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40" tabRatio="837"/>
  </bookViews>
  <sheets>
    <sheet name="报价清单" sheetId="8" r:id="rId1"/>
    <sheet name="标段计划" sheetId="10" state="hidden" r:id="rId2"/>
  </sheets>
  <definedNames>
    <definedName name="_xlnm._FilterDatabase" localSheetId="0" hidden="1">报价清单!$A$4:$K$17</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<sst xmlns="http://schemas.openxmlformats.org/spreadsheetml/2006/main" count="1135" uniqueCount="175">
  <si>
    <t>报价清单Daftar kutipan</t>
  </si>
  <si>
    <t>编号：SGS-YNAM-2023-W063-HW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</si>
  <si>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</si>
  <si>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</si>
  <si>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</si>
  <si>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</si>
  <si>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</si>
  <si>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</si>
  <si>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</si>
  <si>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</si>
  <si>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</si>
  <si>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harga tidak termasuk pajak （Rp）</t>
  </si>
  <si>
    <t>交货时间Waktu pengiriman</t>
  </si>
  <si>
    <t>备注</t>
  </si>
  <si>
    <t>Catatan</t>
  </si>
  <si>
    <t>灌浆料Sika</t>
  </si>
  <si>
    <t>C60</t>
  </si>
  <si>
    <t>吨T</t>
  </si>
  <si>
    <t>合计不含税总价 Rp</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</si>
  <si>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</si>
  <si>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</si>
  <si>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</si>
  <si>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3.指定品牌范围：Sika西卡、苏博特SBT、纽维逊、达奥达DAAODA、联合荣大、盾基、中桥科技CHIDGE、建茂MJ、源锦UJOIN、Fosrock福斯洛克</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</si>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</sst>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_ "/>
    <numFmt numFmtId="179" formatCode="_ * #,##0_ ;_ * \-#,##0_ ;_ * &quot;-&quot;??_ ;_ @_ "/>
    <numFmt numFmtId="180"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8"/>
      <name val="宋体"/>
      <charset val="134"/>
      <scheme val="minor"/>
    </font>
    <font>
      <sz val="8"/>
      <color theme="1"/>
      <name val="宋体"/>
      <charset val="134"/>
      <scheme val="minor"/>
    </font>
    <font>
      <sz val="8"/>
      <color theme="1"/>
      <name val="宋体"/>
      <charset val="134"/>
    </font>
    <font>
      <b/>
      <sz val="8"/>
      <color theme="1"/>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2"/>
      <color indexed="8"/>
      <name val="宋体"/>
      <charset val="134"/>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14" borderId="0" applyNumberFormat="0" applyBorder="0" applyAlignment="0" applyProtection="0">
      <alignment vertical="center"/>
    </xf>
    <xf numFmtId="0" fontId="23"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18" applyNumberFormat="0" applyFont="0" applyAlignment="0" applyProtection="0">
      <alignment vertical="center"/>
    </xf>
    <xf numFmtId="0" fontId="30" fillId="17"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21" applyNumberFormat="0" applyFill="0" applyAlignment="0" applyProtection="0">
      <alignment vertical="center"/>
    </xf>
    <xf numFmtId="0" fontId="28" fillId="0" borderId="21" applyNumberFormat="0" applyFill="0" applyAlignment="0" applyProtection="0">
      <alignment vertical="center"/>
    </xf>
    <xf numFmtId="0" fontId="30" fillId="19" borderId="0" applyNumberFormat="0" applyBorder="0" applyAlignment="0" applyProtection="0">
      <alignment vertical="center"/>
    </xf>
    <xf numFmtId="0" fontId="27" fillId="0" borderId="20" applyNumberFormat="0" applyFill="0" applyAlignment="0" applyProtection="0">
      <alignment vertical="center"/>
    </xf>
    <xf numFmtId="0" fontId="30" fillId="21" borderId="0" applyNumberFormat="0" applyBorder="0" applyAlignment="0" applyProtection="0">
      <alignment vertical="center"/>
    </xf>
    <xf numFmtId="0" fontId="17" fillId="5" borderId="15" applyNumberFormat="0" applyAlignment="0" applyProtection="0">
      <alignment vertical="center"/>
    </xf>
    <xf numFmtId="0" fontId="19" fillId="5" borderId="16" applyNumberFormat="0" applyAlignment="0" applyProtection="0">
      <alignment vertical="center"/>
    </xf>
    <xf numFmtId="0" fontId="25" fillId="10" borderId="19" applyNumberFormat="0" applyAlignment="0" applyProtection="0">
      <alignment vertical="center"/>
    </xf>
    <xf numFmtId="0" fontId="29" fillId="23" borderId="0" applyNumberFormat="0" applyBorder="0" applyAlignment="0" applyProtection="0">
      <alignment vertical="center"/>
    </xf>
    <xf numFmtId="0" fontId="30" fillId="18" borderId="0" applyNumberFormat="0" applyBorder="0" applyAlignment="0" applyProtection="0">
      <alignment vertical="center"/>
    </xf>
    <xf numFmtId="0" fontId="33" fillId="0" borderId="22" applyNumberFormat="0" applyFill="0" applyAlignment="0" applyProtection="0">
      <alignment vertical="center"/>
    </xf>
    <xf numFmtId="0" fontId="35" fillId="0" borderId="0">
      <alignment vertical="center"/>
    </xf>
    <xf numFmtId="0" fontId="24" fillId="0" borderId="17" applyNumberFormat="0" applyFill="0" applyAlignment="0" applyProtection="0">
      <alignment vertical="center"/>
    </xf>
    <xf numFmtId="0" fontId="22" fillId="7" borderId="0" applyNumberFormat="0" applyBorder="0" applyAlignment="0" applyProtection="0">
      <alignment vertical="center"/>
    </xf>
    <xf numFmtId="0" fontId="36"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22"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29" fillId="33" borderId="0" applyNumberFormat="0" applyBorder="0" applyAlignment="0" applyProtection="0">
      <alignment vertical="center"/>
    </xf>
    <xf numFmtId="0" fontId="30" fillId="29" borderId="0" applyNumberFormat="0" applyBorder="0" applyAlignment="0" applyProtection="0">
      <alignment vertical="center"/>
    </xf>
    <xf numFmtId="0" fontId="35"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14" fillId="0" borderId="1" xfId="0" applyFont="1" applyBorder="1" applyAlignment="1">
      <alignment horizontal="center" vertical="center"/>
    </xf>
    <xf numFmtId="179" fontId="4" fillId="0" borderId="1" xfId="8"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4" xfId="0" applyFont="1" applyBorder="1">
      <alignment vertical="center"/>
    </xf>
    <xf numFmtId="179" fontId="4"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Alignment="1">
      <alignment wrapText="1"/>
    </xf>
    <xf numFmtId="180"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tabSelected="1" view="pageBreakPreview" zoomScale="115" zoomScaleNormal="100" zoomScaleSheetLayoutView="115" workbookViewId="0">
      <selection activeCell="A12" sqref="A12:K12"/>
    </sheetView>
  </sheetViews>
  <sheetFormatPr defaultColWidth="8.89090909090909" defaultRowHeight="14"/>
  <cols>
    <col min="1" max="1" width="4.89090909090909" style="41" customWidth="1"/>
    <col min="2" max="2" width="19.3363636363636" style="41" customWidth="1"/>
    <col min="3" max="3" width="24.8909090909091" style="42" customWidth="1"/>
    <col min="4" max="4" width="11.2181818181818" style="41" customWidth="1"/>
    <col min="5" max="5" width="10.8909090909091" style="41" customWidth="1"/>
    <col min="6" max="6" width="8.78181818181818" style="41" customWidth="1"/>
    <col min="7" max="7" width="9.33636363636364" style="41" customWidth="1"/>
    <col min="8" max="8" width="24.8909090909091" style="43" customWidth="1"/>
    <col min="9" max="9" width="18.5" style="43" customWidth="1"/>
    <col min="10" max="10" width="17.6636363636364" style="43" customWidth="1"/>
    <col min="11" max="11" width="21.5545454545455" style="44" customWidth="1"/>
    <col min="12" max="16384" width="8.89090909090909" style="41"/>
  </cols>
  <sheetData>
    <row r="1" ht="19.95" customHeight="1" spans="1:11">
      <c r="A1" s="45" t="s">
        <v>0</v>
      </c>
      <c r="B1" s="45"/>
      <c r="C1" s="45"/>
      <c r="D1" s="45"/>
      <c r="E1" s="45"/>
      <c r="F1" s="45"/>
      <c r="G1" s="45"/>
      <c r="H1" s="45"/>
      <c r="I1" s="66"/>
      <c r="J1" s="66"/>
      <c r="K1" s="66"/>
    </row>
    <row r="2" ht="22.05" customHeight="1" spans="1:11">
      <c r="A2" s="46" t="s">
        <v>1</v>
      </c>
      <c r="B2" s="47"/>
      <c r="C2" s="47"/>
      <c r="D2" s="47"/>
      <c r="E2" s="47"/>
      <c r="F2" s="47"/>
      <c r="G2" s="47"/>
      <c r="H2" s="47"/>
      <c r="I2" s="67"/>
      <c r="J2" s="67"/>
      <c r="K2" s="67"/>
    </row>
    <row r="3" customFormat="1" ht="22.05" customHeight="1" spans="1:11">
      <c r="A3" s="48" t="s">
        <v>2</v>
      </c>
      <c r="B3" s="49"/>
      <c r="C3" s="49"/>
      <c r="D3" s="49"/>
      <c r="E3" s="49"/>
      <c r="F3" s="49"/>
      <c r="G3" s="49"/>
      <c r="H3" s="49"/>
      <c r="I3" s="49"/>
      <c r="J3" s="49"/>
      <c r="K3" s="68"/>
    </row>
    <row r="4" s="37" customFormat="1" ht="16.05" customHeight="1" spans="1:11">
      <c r="A4" s="50" t="s">
        <v>3</v>
      </c>
      <c r="B4" s="50" t="s">
        <v>4</v>
      </c>
      <c r="C4" s="51" t="s">
        <v>5</v>
      </c>
      <c r="D4" s="50" t="s">
        <v>6</v>
      </c>
      <c r="E4" s="51" t="s">
        <v>7</v>
      </c>
      <c r="F4" s="50" t="s">
        <v>8</v>
      </c>
      <c r="G4" s="50" t="s">
        <v>9</v>
      </c>
      <c r="H4" s="51" t="s">
        <v>10</v>
      </c>
      <c r="I4" s="51" t="s">
        <v>11</v>
      </c>
      <c r="J4" s="51" t="s">
        <v>12</v>
      </c>
      <c r="K4" s="51" t="s">
        <v>13</v>
      </c>
    </row>
    <row r="5" s="37" customFormat="1" ht="28.05" customHeight="1" spans="1:11">
      <c r="A5" s="50"/>
      <c r="B5" s="50"/>
      <c r="C5" s="52"/>
      <c r="D5" s="50"/>
      <c r="E5" s="52"/>
      <c r="F5" s="50"/>
      <c r="G5" s="50"/>
      <c r="H5" s="52"/>
      <c r="I5" s="52"/>
      <c r="J5" s="52"/>
      <c r="K5" s="52" t="s">
        <v>14</v>
      </c>
    </row>
    <row r="6" s="38" customFormat="1" ht="25.95" customHeight="1" spans="1:11">
      <c r="A6" s="53">
        <v>1</v>
      </c>
      <c r="B6" s="54" t="s">
        <v>15</v>
      </c>
      <c r="C6" s="55" t="s">
        <v>16</v>
      </c>
      <c r="D6" s="53"/>
      <c r="E6" s="53"/>
      <c r="F6" s="55" t="s">
        <v>17</v>
      </c>
      <c r="G6" s="55">
        <v>300</v>
      </c>
      <c r="H6" s="56"/>
      <c r="I6" s="69"/>
      <c r="J6" s="53"/>
      <c r="K6" s="70"/>
    </row>
    <row r="7" s="38" customFormat="1" ht="25.95" customHeight="1" spans="1:11">
      <c r="A7" s="53">
        <v>2</v>
      </c>
      <c r="B7" s="54"/>
      <c r="C7" s="55"/>
      <c r="D7" s="53"/>
      <c r="E7" s="53"/>
      <c r="F7" s="55"/>
      <c r="G7" s="55"/>
      <c r="H7" s="53"/>
      <c r="I7" s="53"/>
      <c r="J7" s="53"/>
      <c r="K7" s="70"/>
    </row>
    <row r="8" s="38" customFormat="1" ht="25.95" customHeight="1" spans="1:11">
      <c r="A8" s="53"/>
      <c r="B8" s="57"/>
      <c r="C8" s="57"/>
      <c r="D8" s="53"/>
      <c r="E8" s="53"/>
      <c r="F8" s="55"/>
      <c r="G8" s="55"/>
      <c r="H8" s="53"/>
      <c r="I8" s="53"/>
      <c r="J8" s="53"/>
      <c r="K8" s="70"/>
    </row>
    <row r="9" s="38" customFormat="1" ht="25.95" customHeight="1" spans="1:11">
      <c r="A9" s="53"/>
      <c r="B9" s="57"/>
      <c r="C9" s="57"/>
      <c r="D9" s="53"/>
      <c r="E9" s="53"/>
      <c r="F9" s="55"/>
      <c r="G9" s="55"/>
      <c r="H9" s="53"/>
      <c r="I9" s="53"/>
      <c r="J9" s="53"/>
      <c r="K9" s="70"/>
    </row>
    <row r="10" s="38" customFormat="1" ht="23.55" customHeight="1" spans="1:11">
      <c r="A10" s="53"/>
      <c r="B10" s="58" t="s">
        <v>18</v>
      </c>
      <c r="C10" s="59"/>
      <c r="D10" s="59"/>
      <c r="E10" s="59"/>
      <c r="F10" s="59"/>
      <c r="G10" s="60"/>
      <c r="H10" s="61"/>
      <c r="I10" s="71"/>
      <c r="J10" s="71"/>
      <c r="K10" s="72"/>
    </row>
    <row r="11" s="39" customFormat="1" ht="23.55" customHeight="1" spans="1:11">
      <c r="A11" s="53"/>
      <c r="B11" s="58" t="s">
        <v>19</v>
      </c>
      <c r="C11" s="59"/>
      <c r="D11" s="59"/>
      <c r="E11" s="59"/>
      <c r="F11" s="59"/>
      <c r="G11" s="60"/>
      <c r="H11" s="62"/>
      <c r="I11" s="62"/>
      <c r="J11" s="62"/>
      <c r="K11" s="62"/>
    </row>
    <row r="12" s="40" customFormat="1" ht="48" customHeight="1" spans="1:11">
      <c r="A12" s="63" t="s">
        <v>20</v>
      </c>
      <c r="B12" s="63"/>
      <c r="C12" s="63"/>
      <c r="D12" s="63"/>
      <c r="E12" s="63"/>
      <c r="F12" s="63"/>
      <c r="G12" s="63"/>
      <c r="H12" s="63"/>
      <c r="I12" s="63"/>
      <c r="J12" s="63"/>
      <c r="K12" s="63"/>
    </row>
    <row r="13" s="40" customFormat="1" ht="25.95" customHeight="1" spans="1:14">
      <c r="A13" s="64" t="s">
        <v>21</v>
      </c>
      <c r="B13" s="64"/>
      <c r="C13" s="64"/>
      <c r="D13" s="64"/>
      <c r="E13" s="64"/>
      <c r="F13" s="64"/>
      <c r="G13" s="64"/>
      <c r="H13" s="64"/>
      <c r="I13" s="64"/>
      <c r="J13" s="64"/>
      <c r="K13" s="64"/>
      <c r="L13" s="73"/>
      <c r="M13" s="73"/>
      <c r="N13" s="73"/>
    </row>
    <row r="14" s="40" customFormat="1" ht="18" customHeight="1" spans="1:11">
      <c r="A14" s="64" t="s">
        <v>22</v>
      </c>
      <c r="B14" s="64"/>
      <c r="C14" s="64"/>
      <c r="D14" s="64"/>
      <c r="E14" s="64"/>
      <c r="F14" s="64"/>
      <c r="G14" s="64"/>
      <c r="H14" s="64"/>
      <c r="I14" s="64"/>
      <c r="J14" s="64"/>
      <c r="K14" s="64"/>
    </row>
    <row r="15" ht="15" customHeight="1" spans="1:10">
      <c r="A15" s="64"/>
      <c r="B15" s="64"/>
      <c r="C15" s="64"/>
      <c r="D15" s="64"/>
      <c r="E15" s="64"/>
      <c r="F15" s="64"/>
      <c r="G15" s="64"/>
      <c r="H15" s="64"/>
      <c r="I15" s="64"/>
      <c r="J15" s="64"/>
    </row>
    <row r="16" ht="30" customHeight="1" spans="1:11">
      <c r="A16" s="43"/>
      <c r="B16" s="65"/>
      <c r="D16" s="65"/>
      <c r="E16" s="65"/>
      <c r="F16" s="65"/>
      <c r="G16" s="65"/>
      <c r="H16" s="42"/>
      <c r="I16" s="74"/>
      <c r="J16" s="74"/>
      <c r="K16" s="75"/>
    </row>
    <row r="17" ht="30" customHeight="1" spans="1:11">
      <c r="A17" s="43"/>
      <c r="B17" s="65"/>
      <c r="D17" s="65"/>
      <c r="E17" s="65"/>
      <c r="F17" s="65"/>
      <c r="G17" s="65"/>
      <c r="H17" s="42"/>
      <c r="I17" s="74"/>
      <c r="J17" s="74"/>
      <c r="K17" s="75"/>
    </row>
    <row r="18" ht="30" customHeight="1" spans="1:7">
      <c r="A18" s="43"/>
      <c r="B18" s="43"/>
      <c r="F18" s="43"/>
      <c r="G18" s="43"/>
    </row>
    <row r="19" ht="30" customHeight="1" spans="1:7">
      <c r="A19" s="43"/>
      <c r="B19" s="43"/>
      <c r="F19" s="43"/>
      <c r="G19" s="43"/>
    </row>
    <row r="20" ht="21" customHeight="1" spans="1:7">
      <c r="A20" s="43"/>
      <c r="B20" s="43"/>
      <c r="D20" s="43"/>
      <c r="E20" s="43"/>
      <c r="F20" s="43"/>
      <c r="G20" s="43"/>
    </row>
  </sheetData>
  <autoFilter ref="A4:K17">
    <extLst/>
  </autoFilter>
  <mergeCells count="21">
    <mergeCell ref="A1:K1"/>
    <mergeCell ref="A2:K2"/>
    <mergeCell ref="A3:K3"/>
    <mergeCell ref="B10:G10"/>
    <mergeCell ref="H10:K10"/>
    <mergeCell ref="B11:G11"/>
    <mergeCell ref="H11:K11"/>
    <mergeCell ref="A12:K12"/>
    <mergeCell ref="A13:K13"/>
    <mergeCell ref="A14:K14"/>
    <mergeCell ref="A15:J15"/>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1">
      <formula1>0</formula1>
      <formula2>100</formula2>
    </dataValidation>
  </dataValidations>
  <pageMargins left="0.275" right="0.313888888888889" top="0.275" bottom="0.118055555555556" header="0.196527777777778" footer="0.235416666666667"/>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23</v>
      </c>
      <c r="C2" s="3" t="s">
        <v>24</v>
      </c>
      <c r="D2" s="4" t="s">
        <v>25</v>
      </c>
      <c r="E2" s="5" t="s">
        <v>26</v>
      </c>
      <c r="F2" s="6" t="s">
        <v>27</v>
      </c>
      <c r="G2" s="7" t="s">
        <v>28</v>
      </c>
      <c r="H2" s="2" t="s">
        <v>29</v>
      </c>
      <c r="I2" s="2" t="s">
        <v>30</v>
      </c>
      <c r="J2" s="2">
        <v>4500</v>
      </c>
      <c r="K2" s="12">
        <v>39.873</v>
      </c>
      <c r="L2" s="15">
        <v>179428.5</v>
      </c>
      <c r="M2" s="1"/>
      <c r="N2" s="16">
        <v>44022</v>
      </c>
      <c r="O2" s="1" t="s">
        <v>31</v>
      </c>
      <c r="P2" s="17" t="s">
        <v>32</v>
      </c>
      <c r="Q2" t="s">
        <v>33</v>
      </c>
    </row>
    <row r="3" spans="1:17">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c r="A6" s="1">
        <v>3</v>
      </c>
      <c r="B6" s="2" t="s">
        <v>23</v>
      </c>
      <c r="C6" s="3" t="s">
        <v>24</v>
      </c>
      <c r="D6" s="4" t="s">
        <v>25</v>
      </c>
      <c r="E6" s="8" t="s">
        <v>26</v>
      </c>
      <c r="F6" s="6" t="s">
        <v>27</v>
      </c>
      <c r="G6" s="7" t="s">
        <v>36</v>
      </c>
      <c r="H6" s="2" t="s">
        <v>29</v>
      </c>
      <c r="I6" s="2" t="s">
        <v>30</v>
      </c>
      <c r="J6" s="2">
        <v>4500</v>
      </c>
      <c r="K6" s="8">
        <v>5.033</v>
      </c>
      <c r="L6" s="15">
        <v>22648.5</v>
      </c>
      <c r="M6" s="1"/>
      <c r="N6" s="16">
        <v>44022</v>
      </c>
      <c r="O6" s="1" t="s">
        <v>31</v>
      </c>
      <c r="P6" s="17" t="s">
        <v>37</v>
      </c>
      <c r="Q6" t="s">
        <v>35</v>
      </c>
    </row>
    <row r="7" spans="1:17">
      <c r="A7" s="1">
        <v>3</v>
      </c>
      <c r="B7" s="2" t="s">
        <v>23</v>
      </c>
      <c r="C7" s="3" t="s">
        <v>24</v>
      </c>
      <c r="D7" s="4" t="s">
        <v>25</v>
      </c>
      <c r="E7" s="9" t="s">
        <v>38</v>
      </c>
      <c r="F7" s="6" t="s">
        <v>27</v>
      </c>
      <c r="G7" s="7" t="s">
        <v>28</v>
      </c>
      <c r="H7" s="2" t="s">
        <v>29</v>
      </c>
      <c r="I7" s="2" t="s">
        <v>30</v>
      </c>
      <c r="J7" s="2">
        <v>4400</v>
      </c>
      <c r="K7" s="8">
        <v>49.727</v>
      </c>
      <c r="L7" s="15">
        <v>218798.8</v>
      </c>
      <c r="M7" s="1"/>
      <c r="N7" s="16">
        <v>44022</v>
      </c>
      <c r="O7" s="1" t="s">
        <v>31</v>
      </c>
      <c r="P7" s="17" t="s">
        <v>39</v>
      </c>
      <c r="Q7" t="s">
        <v>33</v>
      </c>
    </row>
    <row r="8" spans="1:17">
      <c r="A8" s="1">
        <v>6</v>
      </c>
      <c r="B8" s="2" t="s">
        <v>23</v>
      </c>
      <c r="C8" s="3" t="s">
        <v>24</v>
      </c>
      <c r="D8" s="4" t="s">
        <v>25</v>
      </c>
      <c r="E8" s="4" t="s">
        <v>38</v>
      </c>
      <c r="F8" s="6" t="s">
        <v>27</v>
      </c>
      <c r="G8" s="7" t="s">
        <v>34</v>
      </c>
      <c r="H8" s="2" t="s">
        <v>29</v>
      </c>
      <c r="I8" s="2" t="s">
        <v>30</v>
      </c>
      <c r="J8" s="2">
        <v>4400</v>
      </c>
      <c r="K8" s="8">
        <v>6.752</v>
      </c>
      <c r="L8" s="15">
        <v>29708.8</v>
      </c>
      <c r="M8" s="1"/>
      <c r="N8" s="16">
        <v>44022</v>
      </c>
      <c r="O8" s="1" t="s">
        <v>31</v>
      </c>
      <c r="P8" s="17"/>
      <c r="Q8" t="s">
        <v>33</v>
      </c>
    </row>
    <row r="9" spans="1:17">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c r="A10" s="1">
        <v>3</v>
      </c>
      <c r="B10" s="2" t="s">
        <v>23</v>
      </c>
      <c r="C10" s="3" t="s">
        <v>24</v>
      </c>
      <c r="D10" s="4" t="s">
        <v>25</v>
      </c>
      <c r="E10" s="9" t="s">
        <v>38</v>
      </c>
      <c r="F10" s="6" t="s">
        <v>27</v>
      </c>
      <c r="G10" s="3" t="s">
        <v>34</v>
      </c>
      <c r="H10" s="2" t="s">
        <v>29</v>
      </c>
      <c r="I10" s="2" t="s">
        <v>30</v>
      </c>
      <c r="J10" s="2">
        <v>4400</v>
      </c>
      <c r="K10" s="8">
        <v>2.197</v>
      </c>
      <c r="L10" s="15">
        <v>9666.8</v>
      </c>
      <c r="M10" s="1"/>
      <c r="N10" s="16">
        <v>44022</v>
      </c>
      <c r="O10" s="1" t="s">
        <v>31</v>
      </c>
      <c r="P10" s="18"/>
      <c r="Q10" t="s">
        <v>35</v>
      </c>
    </row>
    <row r="11" spans="1:17">
      <c r="A11" s="1">
        <v>4</v>
      </c>
      <c r="B11" s="2" t="s">
        <v>23</v>
      </c>
      <c r="C11" s="3" t="s">
        <v>24</v>
      </c>
      <c r="D11" s="4" t="s">
        <v>25</v>
      </c>
      <c r="E11" s="4" t="s">
        <v>38</v>
      </c>
      <c r="F11" s="6" t="s">
        <v>27</v>
      </c>
      <c r="G11" s="7" t="s">
        <v>36</v>
      </c>
      <c r="H11" s="2" t="s">
        <v>29</v>
      </c>
      <c r="I11" s="2" t="s">
        <v>30</v>
      </c>
      <c r="J11" s="2">
        <v>4400</v>
      </c>
      <c r="K11" s="8">
        <v>6.908</v>
      </c>
      <c r="L11" s="15">
        <v>30395.2</v>
      </c>
      <c r="M11" s="1"/>
      <c r="N11" s="16">
        <v>44022</v>
      </c>
      <c r="O11" s="1" t="s">
        <v>31</v>
      </c>
      <c r="P11" s="17" t="s">
        <v>40</v>
      </c>
      <c r="Q11" t="s">
        <v>35</v>
      </c>
    </row>
    <row r="12" spans="1:17">
      <c r="A12" s="1">
        <v>4</v>
      </c>
      <c r="B12" s="2" t="s">
        <v>23</v>
      </c>
      <c r="C12" s="3" t="s">
        <v>24</v>
      </c>
      <c r="D12" s="4" t="s">
        <v>25</v>
      </c>
      <c r="E12" s="4" t="s">
        <v>41</v>
      </c>
      <c r="F12" s="6" t="s">
        <v>27</v>
      </c>
      <c r="G12" s="7" t="s">
        <v>28</v>
      </c>
      <c r="H12" s="2" t="s">
        <v>29</v>
      </c>
      <c r="I12" s="2" t="s">
        <v>30</v>
      </c>
      <c r="J12" s="2">
        <v>4250</v>
      </c>
      <c r="K12" s="8">
        <v>13.963</v>
      </c>
      <c r="L12" s="15">
        <v>59342.75</v>
      </c>
      <c r="M12" s="1"/>
      <c r="N12" s="16">
        <v>44022</v>
      </c>
      <c r="O12" s="1" t="s">
        <v>31</v>
      </c>
      <c r="P12" s="17" t="s">
        <v>40</v>
      </c>
      <c r="Q12" t="s">
        <v>33</v>
      </c>
    </row>
    <row r="13" spans="1:17">
      <c r="A13" s="10">
        <v>7</v>
      </c>
      <c r="B13" s="3" t="s">
        <v>23</v>
      </c>
      <c r="C13" s="3" t="s">
        <v>24</v>
      </c>
      <c r="D13" s="4" t="s">
        <v>25</v>
      </c>
      <c r="E13" s="4" t="s">
        <v>41</v>
      </c>
      <c r="F13" s="6" t="s">
        <v>27</v>
      </c>
      <c r="G13" s="7" t="s">
        <v>34</v>
      </c>
      <c r="H13" s="3" t="s">
        <v>29</v>
      </c>
      <c r="I13" s="3" t="s">
        <v>30</v>
      </c>
      <c r="J13" s="3">
        <v>4250</v>
      </c>
      <c r="K13" s="8">
        <v>69.767</v>
      </c>
      <c r="L13" s="15">
        <v>296509.75</v>
      </c>
      <c r="M13" s="1"/>
      <c r="N13" s="16">
        <v>44022</v>
      </c>
      <c r="O13" s="1" t="s">
        <v>31</v>
      </c>
      <c r="P13" s="17" t="s">
        <v>42</v>
      </c>
      <c r="Q13" t="s">
        <v>33</v>
      </c>
    </row>
    <row r="14" spans="1:17">
      <c r="A14" s="11">
        <v>4</v>
      </c>
      <c r="B14" s="3" t="s">
        <v>23</v>
      </c>
      <c r="C14" s="3" t="s">
        <v>24</v>
      </c>
      <c r="D14" s="4" t="s">
        <v>25</v>
      </c>
      <c r="E14" s="4" t="s">
        <v>41</v>
      </c>
      <c r="F14" s="6" t="s">
        <v>27</v>
      </c>
      <c r="G14" s="3" t="s">
        <v>34</v>
      </c>
      <c r="H14" s="3" t="s">
        <v>29</v>
      </c>
      <c r="I14" s="3" t="s">
        <v>30</v>
      </c>
      <c r="J14" s="3">
        <v>4250</v>
      </c>
      <c r="K14" s="8">
        <v>11.531</v>
      </c>
      <c r="L14" s="15">
        <v>49006.75</v>
      </c>
      <c r="M14" s="1"/>
      <c r="N14" s="16">
        <v>44022</v>
      </c>
      <c r="O14" s="1" t="s">
        <v>31</v>
      </c>
      <c r="P14" s="17"/>
      <c r="Q14" t="s">
        <v>35</v>
      </c>
    </row>
    <row r="15" spans="1:17">
      <c r="A15" s="10">
        <v>4</v>
      </c>
      <c r="B15" s="3" t="s">
        <v>23</v>
      </c>
      <c r="C15" s="3" t="s">
        <v>24</v>
      </c>
      <c r="D15" s="4" t="s">
        <v>25</v>
      </c>
      <c r="E15" s="4" t="s">
        <v>41</v>
      </c>
      <c r="F15" s="6" t="s">
        <v>27</v>
      </c>
      <c r="G15" s="3" t="s">
        <v>34</v>
      </c>
      <c r="H15" s="3" t="s">
        <v>29</v>
      </c>
      <c r="I15" s="3" t="s">
        <v>30</v>
      </c>
      <c r="J15" s="3">
        <v>4250</v>
      </c>
      <c r="K15" s="8">
        <v>1.209</v>
      </c>
      <c r="L15" s="15">
        <v>5138.25</v>
      </c>
      <c r="M15" s="1"/>
      <c r="N15" s="16">
        <v>44022</v>
      </c>
      <c r="O15" s="1" t="s">
        <v>31</v>
      </c>
      <c r="P15" s="18"/>
      <c r="Q15" t="s">
        <v>35</v>
      </c>
    </row>
    <row r="16" ht="28.5" spans="1:17">
      <c r="A16" s="11">
        <v>5</v>
      </c>
      <c r="B16" s="3" t="s">
        <v>23</v>
      </c>
      <c r="C16" s="3" t="s">
        <v>24</v>
      </c>
      <c r="D16" s="6" t="s">
        <v>25</v>
      </c>
      <c r="E16" s="6" t="s">
        <v>41</v>
      </c>
      <c r="F16" s="6" t="s">
        <v>27</v>
      </c>
      <c r="G16" s="7" t="s">
        <v>36</v>
      </c>
      <c r="H16" s="3" t="s">
        <v>29</v>
      </c>
      <c r="I16" s="3" t="s">
        <v>30</v>
      </c>
      <c r="J16" s="3">
        <v>4250</v>
      </c>
      <c r="K16" s="12">
        <v>30.108</v>
      </c>
      <c r="L16" s="15">
        <v>127959</v>
      </c>
      <c r="M16" s="1"/>
      <c r="N16" s="16">
        <v>44022</v>
      </c>
      <c r="O16" s="1" t="s">
        <v>31</v>
      </c>
      <c r="P16" s="17" t="s">
        <v>43</v>
      </c>
      <c r="Q16" t="s">
        <v>35</v>
      </c>
    </row>
    <row r="17" ht="19" spans="1:17">
      <c r="A17" s="10">
        <v>5</v>
      </c>
      <c r="B17" s="3" t="s">
        <v>23</v>
      </c>
      <c r="C17" s="3" t="s">
        <v>24</v>
      </c>
      <c r="D17" s="6" t="s">
        <v>25</v>
      </c>
      <c r="E17" s="6" t="s">
        <v>44</v>
      </c>
      <c r="F17" s="6" t="s">
        <v>27</v>
      </c>
      <c r="G17" s="7" t="s">
        <v>28</v>
      </c>
      <c r="H17" s="3" t="s">
        <v>29</v>
      </c>
      <c r="I17" s="3" t="s">
        <v>30</v>
      </c>
      <c r="J17" s="3">
        <v>4250</v>
      </c>
      <c r="K17" s="12">
        <v>151.263</v>
      </c>
      <c r="L17" s="15">
        <v>642867.75</v>
      </c>
      <c r="M17" s="1"/>
      <c r="N17" s="16">
        <v>44022</v>
      </c>
      <c r="O17" s="1" t="s">
        <v>31</v>
      </c>
      <c r="P17" s="17" t="s">
        <v>45</v>
      </c>
      <c r="Q17" t="s">
        <v>33</v>
      </c>
    </row>
    <row r="18" ht="28.5" spans="1:17">
      <c r="A18" s="11">
        <v>6</v>
      </c>
      <c r="B18" s="3" t="s">
        <v>23</v>
      </c>
      <c r="C18" s="3" t="s">
        <v>24</v>
      </c>
      <c r="D18" s="6" t="s">
        <v>25</v>
      </c>
      <c r="E18" s="6" t="s">
        <v>44</v>
      </c>
      <c r="F18" s="6" t="s">
        <v>27</v>
      </c>
      <c r="G18" s="7" t="s">
        <v>36</v>
      </c>
      <c r="H18" s="3" t="s">
        <v>29</v>
      </c>
      <c r="I18" s="3" t="s">
        <v>30</v>
      </c>
      <c r="J18" s="3">
        <v>4250</v>
      </c>
      <c r="K18" s="12">
        <v>29.486</v>
      </c>
      <c r="L18" s="15">
        <v>125315.5</v>
      </c>
      <c r="M18" s="1"/>
      <c r="N18" s="16">
        <v>44022</v>
      </c>
      <c r="O18" s="1" t="s">
        <v>31</v>
      </c>
      <c r="P18" s="17" t="s">
        <v>46</v>
      </c>
      <c r="Q18" t="s">
        <v>35</v>
      </c>
    </row>
    <row r="19" spans="1:17">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c r="A20" s="11">
        <v>8</v>
      </c>
      <c r="B20" s="3" t="s">
        <v>23</v>
      </c>
      <c r="C20" s="3" t="s">
        <v>24</v>
      </c>
      <c r="D20" s="4" t="s">
        <v>25</v>
      </c>
      <c r="E20" s="4" t="s">
        <v>47</v>
      </c>
      <c r="F20" s="6" t="s">
        <v>27</v>
      </c>
      <c r="G20" s="7" t="s">
        <v>34</v>
      </c>
      <c r="H20" s="3" t="s">
        <v>29</v>
      </c>
      <c r="I20" s="3" t="s">
        <v>30</v>
      </c>
      <c r="J20" s="3">
        <v>4250</v>
      </c>
      <c r="K20" s="8">
        <v>2.139</v>
      </c>
      <c r="L20" s="15">
        <v>9090.75</v>
      </c>
      <c r="M20" s="1"/>
      <c r="N20" s="16">
        <v>44022</v>
      </c>
      <c r="O20" s="1" t="s">
        <v>31</v>
      </c>
      <c r="P20" s="17" t="s">
        <v>37</v>
      </c>
      <c r="Q20" t="s">
        <v>33</v>
      </c>
    </row>
    <row r="21" spans="1:17">
      <c r="A21" s="10">
        <v>7</v>
      </c>
      <c r="B21" s="3" t="s">
        <v>23</v>
      </c>
      <c r="C21" s="3" t="s">
        <v>24</v>
      </c>
      <c r="D21" s="6" t="s">
        <v>25</v>
      </c>
      <c r="E21" s="6" t="s">
        <v>47</v>
      </c>
      <c r="F21" s="6" t="s">
        <v>27</v>
      </c>
      <c r="G21" s="7" t="s">
        <v>36</v>
      </c>
      <c r="H21" s="3" t="s">
        <v>29</v>
      </c>
      <c r="I21" s="3" t="s">
        <v>30</v>
      </c>
      <c r="J21" s="3">
        <v>4250</v>
      </c>
      <c r="K21" s="12">
        <v>2.205</v>
      </c>
      <c r="L21" s="15">
        <v>9371.25</v>
      </c>
      <c r="M21" s="1"/>
      <c r="N21" s="16">
        <v>44022</v>
      </c>
      <c r="O21" s="1" t="s">
        <v>31</v>
      </c>
      <c r="P21" s="17" t="s">
        <v>39</v>
      </c>
      <c r="Q21" t="s">
        <v>35</v>
      </c>
    </row>
    <row r="22" spans="1:17">
      <c r="A22" s="11">
        <v>7</v>
      </c>
      <c r="B22" s="3" t="s">
        <v>23</v>
      </c>
      <c r="C22" s="3" t="s">
        <v>24</v>
      </c>
      <c r="D22" s="6" t="s">
        <v>25</v>
      </c>
      <c r="E22" s="6" t="s">
        <v>49</v>
      </c>
      <c r="F22" s="6" t="s">
        <v>27</v>
      </c>
      <c r="G22" s="7" t="s">
        <v>28</v>
      </c>
      <c r="H22" s="3" t="s">
        <v>29</v>
      </c>
      <c r="I22" s="3" t="s">
        <v>30</v>
      </c>
      <c r="J22" s="3">
        <v>4250</v>
      </c>
      <c r="K22" s="12">
        <v>22.938</v>
      </c>
      <c r="L22" s="15">
        <v>97486.5</v>
      </c>
      <c r="M22" s="1"/>
      <c r="N22" s="16">
        <v>44022</v>
      </c>
      <c r="O22" s="1" t="s">
        <v>31</v>
      </c>
      <c r="P22" s="17" t="s">
        <v>40</v>
      </c>
      <c r="Q22" t="s">
        <v>33</v>
      </c>
    </row>
    <row r="23" spans="1:17">
      <c r="A23" s="10">
        <v>9</v>
      </c>
      <c r="B23" s="3" t="s">
        <v>23</v>
      </c>
      <c r="C23" s="3" t="s">
        <v>24</v>
      </c>
      <c r="D23" s="4" t="s">
        <v>25</v>
      </c>
      <c r="E23" s="4" t="s">
        <v>49</v>
      </c>
      <c r="F23" s="6" t="s">
        <v>27</v>
      </c>
      <c r="G23" s="7" t="s">
        <v>34</v>
      </c>
      <c r="H23" s="3" t="s">
        <v>29</v>
      </c>
      <c r="I23" s="3" t="s">
        <v>30</v>
      </c>
      <c r="J23" s="3">
        <v>4250</v>
      </c>
      <c r="K23" s="8">
        <v>274.831</v>
      </c>
      <c r="L23" s="15">
        <v>1168031.75</v>
      </c>
      <c r="M23" s="1"/>
      <c r="N23" s="16">
        <v>44022</v>
      </c>
      <c r="O23" s="1" t="s">
        <v>31</v>
      </c>
      <c r="P23" s="17" t="s">
        <v>50</v>
      </c>
      <c r="Q23" t="s">
        <v>33</v>
      </c>
    </row>
    <row r="24" ht="28.5" spans="1:17">
      <c r="A24" s="11">
        <v>8</v>
      </c>
      <c r="B24" s="3" t="s">
        <v>23</v>
      </c>
      <c r="C24" s="3" t="s">
        <v>24</v>
      </c>
      <c r="D24" s="6" t="s">
        <v>25</v>
      </c>
      <c r="E24" s="6" t="s">
        <v>49</v>
      </c>
      <c r="F24" s="6" t="s">
        <v>27</v>
      </c>
      <c r="G24" s="7" t="s">
        <v>36</v>
      </c>
      <c r="H24" s="3" t="s">
        <v>29</v>
      </c>
      <c r="I24" s="3" t="s">
        <v>30</v>
      </c>
      <c r="J24" s="3">
        <v>4250</v>
      </c>
      <c r="K24" s="12">
        <v>265.78</v>
      </c>
      <c r="L24" s="15">
        <v>1129565</v>
      </c>
      <c r="M24" s="1"/>
      <c r="N24" s="16">
        <v>44022</v>
      </c>
      <c r="O24" s="1" t="s">
        <v>31</v>
      </c>
      <c r="P24" s="17" t="s">
        <v>51</v>
      </c>
      <c r="Q24" t="s">
        <v>35</v>
      </c>
    </row>
    <row r="25" spans="1:17">
      <c r="A25" s="10">
        <v>8</v>
      </c>
      <c r="B25" s="3" t="s">
        <v>23</v>
      </c>
      <c r="C25" s="3" t="s">
        <v>24</v>
      </c>
      <c r="D25" s="6" t="s">
        <v>25</v>
      </c>
      <c r="E25" s="6" t="s">
        <v>52</v>
      </c>
      <c r="F25" s="6" t="s">
        <v>27</v>
      </c>
      <c r="G25" s="7" t="s">
        <v>28</v>
      </c>
      <c r="H25" s="3" t="s">
        <v>29</v>
      </c>
      <c r="I25" s="3" t="s">
        <v>30</v>
      </c>
      <c r="J25" s="3">
        <v>4250</v>
      </c>
      <c r="K25" s="12">
        <v>7.783</v>
      </c>
      <c r="L25" s="15">
        <v>33077.75</v>
      </c>
      <c r="M25" s="1"/>
      <c r="N25" s="16">
        <v>44022</v>
      </c>
      <c r="O25" s="1" t="s">
        <v>31</v>
      </c>
      <c r="P25" s="17" t="s">
        <v>53</v>
      </c>
      <c r="Q25" t="s">
        <v>33</v>
      </c>
    </row>
    <row r="26" spans="1:17">
      <c r="A26" s="1">
        <v>10</v>
      </c>
      <c r="B26" s="3" t="s">
        <v>23</v>
      </c>
      <c r="C26" s="3" t="s">
        <v>24</v>
      </c>
      <c r="D26" s="4" t="s">
        <v>25</v>
      </c>
      <c r="E26" s="4" t="s">
        <v>52</v>
      </c>
      <c r="F26" s="6" t="s">
        <v>27</v>
      </c>
      <c r="G26" s="7" t="s">
        <v>34</v>
      </c>
      <c r="H26" s="3" t="s">
        <v>29</v>
      </c>
      <c r="I26" s="3" t="s">
        <v>30</v>
      </c>
      <c r="J26" s="3">
        <v>4250</v>
      </c>
      <c r="K26" s="8">
        <v>79.609</v>
      </c>
      <c r="L26" s="15">
        <v>338338.25</v>
      </c>
      <c r="M26" s="1"/>
      <c r="N26" s="16">
        <v>44022</v>
      </c>
      <c r="O26" s="1" t="s">
        <v>31</v>
      </c>
      <c r="P26" s="17" t="s">
        <v>37</v>
      </c>
      <c r="Q26" t="s">
        <v>33</v>
      </c>
    </row>
    <row r="27" ht="38" spans="1:17">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c r="A28" s="1">
        <v>11</v>
      </c>
      <c r="B28" s="3" t="s">
        <v>23</v>
      </c>
      <c r="C28" s="3" t="s">
        <v>24</v>
      </c>
      <c r="D28" s="4" t="s">
        <v>25</v>
      </c>
      <c r="E28" s="4" t="s">
        <v>54</v>
      </c>
      <c r="F28" s="6" t="s">
        <v>27</v>
      </c>
      <c r="G28" s="7" t="s">
        <v>34</v>
      </c>
      <c r="H28" s="3" t="s">
        <v>29</v>
      </c>
      <c r="I28" s="3" t="s">
        <v>30</v>
      </c>
      <c r="J28" s="3">
        <v>4250</v>
      </c>
      <c r="K28" s="8">
        <v>167.164</v>
      </c>
      <c r="L28" s="15">
        <v>710447</v>
      </c>
      <c r="M28" s="1"/>
      <c r="N28" s="16">
        <v>44022</v>
      </c>
      <c r="O28" s="1" t="s">
        <v>31</v>
      </c>
      <c r="P28" s="17" t="s">
        <v>37</v>
      </c>
      <c r="Q28" t="s">
        <v>33</v>
      </c>
    </row>
    <row r="29" spans="1:17">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ht="28.5" spans="1:17">
      <c r="A31" s="1">
        <v>9</v>
      </c>
      <c r="B31" s="3" t="s">
        <v>23</v>
      </c>
      <c r="C31" s="3" t="s">
        <v>24</v>
      </c>
      <c r="D31" s="6" t="s">
        <v>25</v>
      </c>
      <c r="E31" s="6" t="s">
        <v>54</v>
      </c>
      <c r="F31" s="6" t="s">
        <v>27</v>
      </c>
      <c r="G31" s="7" t="s">
        <v>36</v>
      </c>
      <c r="H31" s="3" t="s">
        <v>29</v>
      </c>
      <c r="I31" s="3" t="s">
        <v>30</v>
      </c>
      <c r="J31" s="3">
        <v>4250</v>
      </c>
      <c r="K31" s="12">
        <v>106.507</v>
      </c>
      <c r="L31" s="15">
        <v>452654.75</v>
      </c>
      <c r="M31" s="1"/>
      <c r="N31" s="16">
        <v>44022</v>
      </c>
      <c r="O31" s="1" t="s">
        <v>31</v>
      </c>
      <c r="P31" s="17" t="s">
        <v>56</v>
      </c>
      <c r="Q31" t="s">
        <v>35</v>
      </c>
    </row>
    <row r="32" spans="1:17">
      <c r="A32" s="1">
        <v>10</v>
      </c>
      <c r="B32" s="3" t="s">
        <v>23</v>
      </c>
      <c r="C32" s="3" t="s">
        <v>24</v>
      </c>
      <c r="D32" s="6" t="s">
        <v>25</v>
      </c>
      <c r="E32" s="6" t="s">
        <v>57</v>
      </c>
      <c r="F32" s="6" t="s">
        <v>27</v>
      </c>
      <c r="G32" s="7" t="s">
        <v>28</v>
      </c>
      <c r="H32" s="3" t="s">
        <v>29</v>
      </c>
      <c r="I32" s="3" t="s">
        <v>30</v>
      </c>
      <c r="J32" s="3">
        <v>4320</v>
      </c>
      <c r="K32" s="12">
        <v>0.528</v>
      </c>
      <c r="L32" s="15">
        <v>2280.96</v>
      </c>
      <c r="M32" s="1"/>
      <c r="N32" s="16">
        <v>44022</v>
      </c>
      <c r="O32" s="1" t="s">
        <v>31</v>
      </c>
      <c r="P32" s="17" t="s">
        <v>58</v>
      </c>
      <c r="Q32" t="s">
        <v>33</v>
      </c>
    </row>
    <row r="33" spans="1:17">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c r="A34" s="1">
        <v>10</v>
      </c>
      <c r="B34" s="3" t="s">
        <v>23</v>
      </c>
      <c r="C34" s="3" t="s">
        <v>24</v>
      </c>
      <c r="D34" s="6" t="s">
        <v>25</v>
      </c>
      <c r="E34" s="6" t="s">
        <v>57</v>
      </c>
      <c r="F34" s="6" t="s">
        <v>27</v>
      </c>
      <c r="G34" s="7" t="s">
        <v>36</v>
      </c>
      <c r="H34" s="3" t="s">
        <v>29</v>
      </c>
      <c r="I34" s="3" t="s">
        <v>30</v>
      </c>
      <c r="J34" s="3">
        <v>4320</v>
      </c>
      <c r="K34" s="12">
        <v>79.638</v>
      </c>
      <c r="L34" s="15">
        <v>344036.16</v>
      </c>
      <c r="M34" s="1"/>
      <c r="N34" s="16">
        <v>44022</v>
      </c>
      <c r="O34" s="1" t="s">
        <v>31</v>
      </c>
      <c r="P34" s="17" t="s">
        <v>53</v>
      </c>
      <c r="Q34" t="s">
        <v>35</v>
      </c>
    </row>
    <row r="35" spans="1:17">
      <c r="A35" s="1">
        <v>11</v>
      </c>
      <c r="B35" s="3" t="s">
        <v>23</v>
      </c>
      <c r="C35" s="3" t="s">
        <v>24</v>
      </c>
      <c r="D35" s="6" t="s">
        <v>25</v>
      </c>
      <c r="E35" s="6" t="s">
        <v>59</v>
      </c>
      <c r="F35" s="6" t="s">
        <v>27</v>
      </c>
      <c r="G35" s="7" t="s">
        <v>28</v>
      </c>
      <c r="H35" s="3" t="s">
        <v>29</v>
      </c>
      <c r="I35" s="3" t="s">
        <v>30</v>
      </c>
      <c r="J35" s="3">
        <v>4320</v>
      </c>
      <c r="K35" s="12">
        <v>12.954</v>
      </c>
      <c r="L35" s="15">
        <v>55961.28</v>
      </c>
      <c r="M35" s="1"/>
      <c r="N35" s="16">
        <v>44022</v>
      </c>
      <c r="O35" s="1" t="s">
        <v>31</v>
      </c>
      <c r="P35" s="17" t="s">
        <v>48</v>
      </c>
      <c r="Q35" t="s">
        <v>33</v>
      </c>
    </row>
    <row r="36" spans="1:17">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c r="A37" s="1">
        <v>11</v>
      </c>
      <c r="B37" s="3" t="s">
        <v>23</v>
      </c>
      <c r="C37" s="3" t="s">
        <v>24</v>
      </c>
      <c r="D37" s="6" t="s">
        <v>25</v>
      </c>
      <c r="E37" s="6" t="s">
        <v>59</v>
      </c>
      <c r="F37" s="6" t="s">
        <v>27</v>
      </c>
      <c r="G37" s="7" t="s">
        <v>36</v>
      </c>
      <c r="H37" s="3" t="s">
        <v>29</v>
      </c>
      <c r="I37" s="3" t="s">
        <v>30</v>
      </c>
      <c r="J37" s="3">
        <v>4320</v>
      </c>
      <c r="K37" s="12">
        <v>180.705</v>
      </c>
      <c r="L37" s="15">
        <v>780645.6</v>
      </c>
      <c r="M37" s="1"/>
      <c r="N37" s="16">
        <v>44022</v>
      </c>
      <c r="O37" s="1" t="s">
        <v>31</v>
      </c>
      <c r="P37" s="17" t="s">
        <v>40</v>
      </c>
      <c r="Q37" t="s">
        <v>35</v>
      </c>
    </row>
    <row r="38" spans="1:17">
      <c r="A38" s="1">
        <v>12</v>
      </c>
      <c r="B38" s="3" t="s">
        <v>23</v>
      </c>
      <c r="C38" s="3" t="s">
        <v>24</v>
      </c>
      <c r="D38" s="6" t="s">
        <v>25</v>
      </c>
      <c r="E38" s="6" t="s">
        <v>60</v>
      </c>
      <c r="F38" s="6" t="s">
        <v>27</v>
      </c>
      <c r="G38" s="7" t="s">
        <v>36</v>
      </c>
      <c r="H38" s="3" t="s">
        <v>29</v>
      </c>
      <c r="I38" s="3" t="s">
        <v>30</v>
      </c>
      <c r="J38" s="3">
        <v>4320</v>
      </c>
      <c r="K38" s="12">
        <v>4.456</v>
      </c>
      <c r="L38" s="15">
        <v>19249.92</v>
      </c>
      <c r="M38" s="1"/>
      <c r="N38" s="16">
        <v>44022</v>
      </c>
      <c r="O38" s="1" t="s">
        <v>31</v>
      </c>
      <c r="P38" s="20"/>
      <c r="Q38" t="s">
        <v>35</v>
      </c>
    </row>
    <row r="39" spans="1:17">
      <c r="A39" s="1">
        <v>16</v>
      </c>
      <c r="B39" s="3" t="s">
        <v>23</v>
      </c>
      <c r="C39" s="3" t="s">
        <v>24</v>
      </c>
      <c r="D39" s="4" t="s">
        <v>25</v>
      </c>
      <c r="E39" s="6" t="s">
        <v>61</v>
      </c>
      <c r="F39" s="6" t="s">
        <v>27</v>
      </c>
      <c r="G39" s="7" t="s">
        <v>34</v>
      </c>
      <c r="H39" s="3" t="s">
        <v>29</v>
      </c>
      <c r="I39" s="3" t="s">
        <v>30</v>
      </c>
      <c r="J39" s="3">
        <v>4350</v>
      </c>
      <c r="K39" s="12">
        <v>126.766</v>
      </c>
      <c r="L39" s="15">
        <v>551432.1</v>
      </c>
      <c r="M39" s="19"/>
      <c r="N39" s="16">
        <v>44022</v>
      </c>
      <c r="O39" s="1" t="s">
        <v>31</v>
      </c>
      <c r="P39" s="17" t="s">
        <v>53</v>
      </c>
      <c r="Q39" t="s">
        <v>33</v>
      </c>
    </row>
    <row r="40" spans="1:17">
      <c r="A40" s="1">
        <v>13</v>
      </c>
      <c r="B40" s="3" t="s">
        <v>23</v>
      </c>
      <c r="C40" s="3" t="s">
        <v>24</v>
      </c>
      <c r="D40" s="6" t="s">
        <v>25</v>
      </c>
      <c r="E40" s="6" t="s">
        <v>61</v>
      </c>
      <c r="F40" s="6" t="s">
        <v>27</v>
      </c>
      <c r="G40" s="7" t="s">
        <v>36</v>
      </c>
      <c r="H40" s="3" t="s">
        <v>29</v>
      </c>
      <c r="I40" s="3" t="s">
        <v>30</v>
      </c>
      <c r="J40" s="3">
        <v>4350</v>
      </c>
      <c r="K40" s="12">
        <v>5.075</v>
      </c>
      <c r="L40" s="15">
        <v>22076.25</v>
      </c>
      <c r="M40" s="19"/>
      <c r="N40" s="16">
        <v>44022</v>
      </c>
      <c r="O40" s="1" t="s">
        <v>31</v>
      </c>
      <c r="P40" s="20"/>
      <c r="Q40" t="s">
        <v>35</v>
      </c>
    </row>
    <row r="41" spans="1:17">
      <c r="A41" s="1">
        <v>14</v>
      </c>
      <c r="B41" s="3" t="s">
        <v>23</v>
      </c>
      <c r="C41" s="3" t="s">
        <v>24</v>
      </c>
      <c r="D41" s="6" t="s">
        <v>25</v>
      </c>
      <c r="E41" s="6" t="s">
        <v>62</v>
      </c>
      <c r="F41" s="6" t="s">
        <v>27</v>
      </c>
      <c r="G41" s="7" t="s">
        <v>36</v>
      </c>
      <c r="H41" s="3" t="s">
        <v>29</v>
      </c>
      <c r="I41" s="3" t="s">
        <v>30</v>
      </c>
      <c r="J41" s="3">
        <v>4380</v>
      </c>
      <c r="K41" s="12">
        <v>185.231</v>
      </c>
      <c r="L41" s="15">
        <v>811311.78</v>
      </c>
      <c r="M41" s="19"/>
      <c r="N41" s="16">
        <v>44022</v>
      </c>
      <c r="O41" s="1" t="s">
        <v>31</v>
      </c>
      <c r="P41" s="20" t="s">
        <v>63</v>
      </c>
      <c r="Q41" t="s">
        <v>35</v>
      </c>
    </row>
    <row r="42" spans="1:17">
      <c r="A42" s="1">
        <v>1</v>
      </c>
      <c r="B42" s="3" t="s">
        <v>23</v>
      </c>
      <c r="C42" s="3" t="s">
        <v>24</v>
      </c>
      <c r="D42" s="12" t="s">
        <v>25</v>
      </c>
      <c r="E42" s="12" t="s">
        <v>64</v>
      </c>
      <c r="F42" s="6" t="s">
        <v>27</v>
      </c>
      <c r="G42" s="7" t="s">
        <v>28</v>
      </c>
      <c r="H42" s="3" t="s">
        <v>29</v>
      </c>
      <c r="I42" s="3" t="s">
        <v>30</v>
      </c>
      <c r="J42" s="3">
        <v>4500</v>
      </c>
      <c r="K42" s="18">
        <v>0.179</v>
      </c>
      <c r="L42" s="15">
        <v>805.5</v>
      </c>
      <c r="M42" s="1"/>
      <c r="N42" s="16">
        <v>44022</v>
      </c>
      <c r="O42" s="1" t="s">
        <v>31</v>
      </c>
      <c r="P42" s="17"/>
      <c r="Q42" t="s">
        <v>33</v>
      </c>
    </row>
    <row r="43" spans="1:17">
      <c r="A43" s="1">
        <v>1</v>
      </c>
      <c r="B43" s="3" t="s">
        <v>23</v>
      </c>
      <c r="C43" s="3" t="s">
        <v>24</v>
      </c>
      <c r="D43" s="12" t="s">
        <v>25</v>
      </c>
      <c r="E43" s="12" t="s">
        <v>64</v>
      </c>
      <c r="F43" s="6" t="s">
        <v>27</v>
      </c>
      <c r="G43" s="7" t="s">
        <v>36</v>
      </c>
      <c r="H43" s="3" t="s">
        <v>29</v>
      </c>
      <c r="I43" s="3" t="s">
        <v>30</v>
      </c>
      <c r="J43" s="3">
        <v>4500</v>
      </c>
      <c r="K43" s="18">
        <v>0.145</v>
      </c>
      <c r="L43" s="15">
        <v>652.5</v>
      </c>
      <c r="M43" s="1"/>
      <c r="N43" s="16">
        <v>44022</v>
      </c>
      <c r="O43" s="1" t="s">
        <v>31</v>
      </c>
      <c r="P43" s="17"/>
      <c r="Q43" t="s">
        <v>35</v>
      </c>
    </row>
    <row r="44" spans="1:17">
      <c r="A44" s="1">
        <v>4</v>
      </c>
      <c r="B44" s="3" t="s">
        <v>23</v>
      </c>
      <c r="C44" s="3" t="s">
        <v>24</v>
      </c>
      <c r="D44" s="4" t="s">
        <v>25</v>
      </c>
      <c r="E44" s="4" t="s">
        <v>65</v>
      </c>
      <c r="F44" s="6" t="s">
        <v>27</v>
      </c>
      <c r="G44" s="7" t="s">
        <v>34</v>
      </c>
      <c r="H44" s="3" t="s">
        <v>29</v>
      </c>
      <c r="I44" s="3" t="s">
        <v>30</v>
      </c>
      <c r="J44" s="3">
        <v>4500</v>
      </c>
      <c r="K44" s="8">
        <v>0.023</v>
      </c>
      <c r="L44" s="15">
        <v>103.5</v>
      </c>
      <c r="M44" s="1"/>
      <c r="N44" s="16">
        <v>44022</v>
      </c>
      <c r="O44" s="1" t="s">
        <v>31</v>
      </c>
      <c r="P44" s="17"/>
      <c r="Q44" t="s">
        <v>33</v>
      </c>
    </row>
    <row r="45" spans="1:17">
      <c r="A45" s="1">
        <v>1</v>
      </c>
      <c r="B45" s="3" t="s">
        <v>23</v>
      </c>
      <c r="C45" s="3" t="s">
        <v>24</v>
      </c>
      <c r="D45" s="12" t="s">
        <v>25</v>
      </c>
      <c r="E45" s="12" t="s">
        <v>65</v>
      </c>
      <c r="F45" s="6" t="s">
        <v>27</v>
      </c>
      <c r="G45" s="3" t="s">
        <v>34</v>
      </c>
      <c r="H45" s="3" t="s">
        <v>29</v>
      </c>
      <c r="I45" s="3" t="s">
        <v>30</v>
      </c>
      <c r="J45" s="3">
        <v>4500</v>
      </c>
      <c r="K45" s="18">
        <v>5.731</v>
      </c>
      <c r="L45" s="15">
        <v>25789.5</v>
      </c>
      <c r="M45" s="1"/>
      <c r="N45" s="16">
        <v>44022</v>
      </c>
      <c r="O45" s="1" t="s">
        <v>31</v>
      </c>
      <c r="P45" s="17"/>
      <c r="Q45" t="s">
        <v>35</v>
      </c>
    </row>
    <row r="46" spans="1:17">
      <c r="A46" s="1">
        <v>1</v>
      </c>
      <c r="B46" s="3" t="s">
        <v>23</v>
      </c>
      <c r="C46" s="3" t="s">
        <v>24</v>
      </c>
      <c r="D46" s="12" t="s">
        <v>25</v>
      </c>
      <c r="E46" s="12" t="s">
        <v>65</v>
      </c>
      <c r="F46" s="6" t="s">
        <v>27</v>
      </c>
      <c r="G46" s="3" t="s">
        <v>34</v>
      </c>
      <c r="H46" s="3" t="s">
        <v>29</v>
      </c>
      <c r="I46" s="3" t="s">
        <v>30</v>
      </c>
      <c r="J46" s="3">
        <v>4500</v>
      </c>
      <c r="K46" s="18">
        <v>5.547</v>
      </c>
      <c r="L46" s="15">
        <v>24961.5</v>
      </c>
      <c r="M46" s="1"/>
      <c r="N46" s="16">
        <v>44022</v>
      </c>
      <c r="O46" s="1" t="s">
        <v>31</v>
      </c>
      <c r="P46" s="18"/>
      <c r="Q46" t="s">
        <v>35</v>
      </c>
    </row>
    <row r="47" spans="1:17">
      <c r="A47" s="1">
        <v>2</v>
      </c>
      <c r="B47" s="3" t="s">
        <v>23</v>
      </c>
      <c r="C47" s="3" t="s">
        <v>24</v>
      </c>
      <c r="D47" s="4" t="s">
        <v>25</v>
      </c>
      <c r="E47" s="12" t="s">
        <v>65</v>
      </c>
      <c r="F47" s="6" t="s">
        <v>27</v>
      </c>
      <c r="G47" s="7" t="s">
        <v>36</v>
      </c>
      <c r="H47" s="3" t="s">
        <v>29</v>
      </c>
      <c r="I47" s="3" t="s">
        <v>30</v>
      </c>
      <c r="J47" s="3">
        <v>4500</v>
      </c>
      <c r="K47" s="12">
        <v>0.401</v>
      </c>
      <c r="L47" s="15">
        <v>1804.5</v>
      </c>
      <c r="M47" s="1"/>
      <c r="N47" s="16">
        <v>44022</v>
      </c>
      <c r="O47" s="1" t="s">
        <v>31</v>
      </c>
      <c r="P47" s="17"/>
      <c r="Q47" t="s">
        <v>35</v>
      </c>
    </row>
    <row r="48" spans="1:16">
      <c r="A48" s="1"/>
      <c r="B48" s="13"/>
      <c r="C48" s="3"/>
      <c r="D48" s="6"/>
      <c r="E48" s="6"/>
      <c r="F48" s="6"/>
      <c r="G48" s="7"/>
      <c r="H48" s="13"/>
      <c r="I48" s="13"/>
      <c r="J48" s="13"/>
      <c r="K48" s="12">
        <f>SUM(K2:K47)</f>
        <v>3070.709</v>
      </c>
      <c r="L48" s="15"/>
      <c r="M48" s="19"/>
      <c r="N48" s="16"/>
      <c r="O48" s="1"/>
      <c r="P48" s="20"/>
    </row>
    <row r="49" spans="1:17">
      <c r="A49" s="1">
        <v>12</v>
      </c>
      <c r="B49" s="2" t="s">
        <v>23</v>
      </c>
      <c r="C49" s="3" t="s">
        <v>24</v>
      </c>
      <c r="D49" s="6" t="s">
        <v>66</v>
      </c>
      <c r="E49" s="6" t="s">
        <v>67</v>
      </c>
      <c r="F49" s="6" t="s">
        <v>27</v>
      </c>
      <c r="G49" s="7" t="s">
        <v>28</v>
      </c>
      <c r="H49" s="2" t="s">
        <v>29</v>
      </c>
      <c r="I49" s="2" t="s">
        <v>30</v>
      </c>
      <c r="J49" s="2">
        <v>4630</v>
      </c>
      <c r="K49" s="12">
        <v>0.067</v>
      </c>
      <c r="L49" s="15">
        <v>310.21</v>
      </c>
      <c r="M49" s="1"/>
      <c r="N49" s="16">
        <v>44022</v>
      </c>
      <c r="O49" s="1" t="s">
        <v>31</v>
      </c>
      <c r="P49" s="20" t="s">
        <v>68</v>
      </c>
      <c r="Q49" t="s">
        <v>33</v>
      </c>
    </row>
    <row r="50" spans="1:17">
      <c r="A50" s="1">
        <v>13</v>
      </c>
      <c r="B50" s="2" t="s">
        <v>23</v>
      </c>
      <c r="C50" s="3" t="s">
        <v>24</v>
      </c>
      <c r="D50" s="6" t="s">
        <v>66</v>
      </c>
      <c r="E50" s="6" t="s">
        <v>69</v>
      </c>
      <c r="F50" s="6" t="s">
        <v>27</v>
      </c>
      <c r="G50" s="7" t="s">
        <v>28</v>
      </c>
      <c r="H50" s="2" t="s">
        <v>29</v>
      </c>
      <c r="I50" s="2" t="s">
        <v>30</v>
      </c>
      <c r="J50" s="2">
        <v>4600</v>
      </c>
      <c r="K50" s="12">
        <v>0.732</v>
      </c>
      <c r="L50" s="15">
        <v>3367.2</v>
      </c>
      <c r="M50" s="19"/>
      <c r="N50" s="16">
        <v>44022</v>
      </c>
      <c r="O50" s="1" t="s">
        <v>31</v>
      </c>
      <c r="P50" s="20" t="s">
        <v>70</v>
      </c>
      <c r="Q50" t="s">
        <v>33</v>
      </c>
    </row>
    <row r="51" spans="1:17">
      <c r="A51" s="1">
        <v>14</v>
      </c>
      <c r="B51" s="2" t="s">
        <v>23</v>
      </c>
      <c r="C51" s="3" t="s">
        <v>24</v>
      </c>
      <c r="D51" s="6" t="s">
        <v>71</v>
      </c>
      <c r="E51" s="6" t="s">
        <v>72</v>
      </c>
      <c r="F51" s="6" t="s">
        <v>27</v>
      </c>
      <c r="G51" s="7" t="s">
        <v>28</v>
      </c>
      <c r="H51" s="2" t="s">
        <v>29</v>
      </c>
      <c r="I51" s="2" t="s">
        <v>30</v>
      </c>
      <c r="J51" s="2">
        <v>4600</v>
      </c>
      <c r="K51" s="12">
        <v>0.162</v>
      </c>
      <c r="L51" s="15">
        <v>745.2</v>
      </c>
      <c r="M51" s="19"/>
      <c r="N51" s="16">
        <v>44022</v>
      </c>
      <c r="O51" s="1" t="s">
        <v>31</v>
      </c>
      <c r="P51" s="20" t="s">
        <v>73</v>
      </c>
      <c r="Q51" t="s">
        <v>33</v>
      </c>
    </row>
    <row r="52" spans="1:17">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c r="A54" s="10">
        <v>2</v>
      </c>
      <c r="B54" s="3" t="s">
        <v>23</v>
      </c>
      <c r="C54" s="3" t="s">
        <v>24</v>
      </c>
      <c r="D54" s="4" t="s">
        <v>81</v>
      </c>
      <c r="E54" s="5" t="s">
        <v>82</v>
      </c>
      <c r="F54" s="6" t="s">
        <v>27</v>
      </c>
      <c r="G54" s="7" t="s">
        <v>34</v>
      </c>
      <c r="H54" s="3" t="s">
        <v>29</v>
      </c>
      <c r="I54" s="3" t="s">
        <v>30</v>
      </c>
      <c r="J54" s="3">
        <v>4540</v>
      </c>
      <c r="K54" s="12">
        <v>4.69</v>
      </c>
      <c r="L54" s="15">
        <v>21292.6</v>
      </c>
      <c r="M54" s="1"/>
      <c r="N54" s="16">
        <v>44022</v>
      </c>
      <c r="O54" s="1" t="s">
        <v>31</v>
      </c>
      <c r="P54" s="17" t="s">
        <v>83</v>
      </c>
      <c r="Q54" t="s">
        <v>33</v>
      </c>
    </row>
    <row r="55" spans="1:17">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spans="1:17">
      <c r="A57" s="1">
        <v>5</v>
      </c>
      <c r="B57" s="3" t="s">
        <v>23</v>
      </c>
      <c r="C57" s="3" t="s">
        <v>24</v>
      </c>
      <c r="D57" s="6" t="s">
        <v>81</v>
      </c>
      <c r="E57" s="6" t="s">
        <v>88</v>
      </c>
      <c r="F57" s="6" t="s">
        <v>27</v>
      </c>
      <c r="G57" s="3" t="s">
        <v>34</v>
      </c>
      <c r="H57" s="3" t="s">
        <v>29</v>
      </c>
      <c r="I57" s="3" t="s">
        <v>30</v>
      </c>
      <c r="J57" s="3">
        <v>4460</v>
      </c>
      <c r="K57" s="12">
        <v>6.833</v>
      </c>
      <c r="L57" s="15">
        <v>30475.18</v>
      </c>
      <c r="M57" s="1"/>
      <c r="N57" s="16">
        <v>44022</v>
      </c>
      <c r="O57" s="1" t="s">
        <v>31</v>
      </c>
      <c r="P57" s="18" t="s">
        <v>89</v>
      </c>
      <c r="Q57" t="s">
        <v>35</v>
      </c>
    </row>
    <row r="58" spans="1:17">
      <c r="A58" s="1">
        <v>17</v>
      </c>
      <c r="B58" s="3" t="s">
        <v>23</v>
      </c>
      <c r="C58" s="3" t="s">
        <v>24</v>
      </c>
      <c r="D58" s="6" t="s">
        <v>81</v>
      </c>
      <c r="E58" s="6" t="s">
        <v>90</v>
      </c>
      <c r="F58" s="6" t="s">
        <v>27</v>
      </c>
      <c r="G58" s="7" t="s">
        <v>36</v>
      </c>
      <c r="H58" s="3" t="s">
        <v>29</v>
      </c>
      <c r="I58" s="3" t="s">
        <v>30</v>
      </c>
      <c r="J58" s="3">
        <v>4540</v>
      </c>
      <c r="K58" s="12">
        <v>4.494</v>
      </c>
      <c r="L58" s="15">
        <v>20402.76</v>
      </c>
      <c r="M58" s="19"/>
      <c r="N58" s="16">
        <v>44022</v>
      </c>
      <c r="O58" s="1" t="s">
        <v>31</v>
      </c>
      <c r="P58" s="21" t="s">
        <v>91</v>
      </c>
      <c r="Q58" t="s">
        <v>35</v>
      </c>
    </row>
    <row r="59" spans="1:17">
      <c r="A59" s="1">
        <v>5</v>
      </c>
      <c r="B59" s="3" t="s">
        <v>23</v>
      </c>
      <c r="C59" s="3" t="s">
        <v>24</v>
      </c>
      <c r="D59" s="4" t="s">
        <v>81</v>
      </c>
      <c r="E59" s="4" t="s">
        <v>92</v>
      </c>
      <c r="F59" s="6" t="s">
        <v>27</v>
      </c>
      <c r="G59" s="3" t="s">
        <v>34</v>
      </c>
      <c r="H59" s="3" t="s">
        <v>29</v>
      </c>
      <c r="I59" s="3" t="s">
        <v>30</v>
      </c>
      <c r="J59" s="3">
        <v>4540</v>
      </c>
      <c r="K59" s="8">
        <v>29.709</v>
      </c>
      <c r="L59" s="15">
        <v>134878.86</v>
      </c>
      <c r="M59" s="1"/>
      <c r="N59" s="16">
        <v>44022</v>
      </c>
      <c r="O59" s="1" t="s">
        <v>31</v>
      </c>
      <c r="P59" s="18" t="s">
        <v>93</v>
      </c>
      <c r="Q59" t="s">
        <v>35</v>
      </c>
    </row>
    <row r="60" spans="1:17">
      <c r="A60" s="1">
        <v>6</v>
      </c>
      <c r="B60" s="3" t="s">
        <v>23</v>
      </c>
      <c r="C60" s="3" t="s">
        <v>24</v>
      </c>
      <c r="D60" s="6" t="s">
        <v>81</v>
      </c>
      <c r="E60" s="6" t="s">
        <v>94</v>
      </c>
      <c r="F60" s="6" t="s">
        <v>27</v>
      </c>
      <c r="G60" s="3" t="s">
        <v>34</v>
      </c>
      <c r="H60" s="3" t="s">
        <v>29</v>
      </c>
      <c r="I60" s="3" t="s">
        <v>30</v>
      </c>
      <c r="J60" s="3">
        <v>4540</v>
      </c>
      <c r="K60" s="12">
        <v>5.515</v>
      </c>
      <c r="L60" s="15">
        <v>25038.1</v>
      </c>
      <c r="M60" s="1"/>
      <c r="N60" s="16">
        <v>44022</v>
      </c>
      <c r="O60" s="1" t="s">
        <v>31</v>
      </c>
      <c r="P60" s="18" t="s">
        <v>95</v>
      </c>
      <c r="Q60" t="s">
        <v>35</v>
      </c>
    </row>
    <row r="61" spans="1:17">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spans="1:17">
      <c r="A62" s="1">
        <v>7</v>
      </c>
      <c r="B62" s="3" t="s">
        <v>23</v>
      </c>
      <c r="C62" s="3" t="s">
        <v>24</v>
      </c>
      <c r="D62" s="6" t="s">
        <v>81</v>
      </c>
      <c r="E62" s="6" t="s">
        <v>97</v>
      </c>
      <c r="F62" s="6" t="s">
        <v>27</v>
      </c>
      <c r="G62" s="3" t="s">
        <v>34</v>
      </c>
      <c r="H62" s="3" t="s">
        <v>29</v>
      </c>
      <c r="I62" s="3" t="s">
        <v>30</v>
      </c>
      <c r="J62" s="3">
        <v>4540</v>
      </c>
      <c r="K62" s="12">
        <v>52.665</v>
      </c>
      <c r="L62" s="15">
        <v>239099.1</v>
      </c>
      <c r="M62" s="1"/>
      <c r="N62" s="16">
        <v>44022</v>
      </c>
      <c r="O62" s="1" t="s">
        <v>31</v>
      </c>
      <c r="P62" s="18" t="s">
        <v>98</v>
      </c>
      <c r="Q62" t="s">
        <v>35</v>
      </c>
    </row>
    <row r="63" spans="1:17">
      <c r="A63" s="1">
        <v>7</v>
      </c>
      <c r="B63" s="3" t="s">
        <v>23</v>
      </c>
      <c r="C63" s="3" t="s">
        <v>24</v>
      </c>
      <c r="D63" s="4" t="s">
        <v>81</v>
      </c>
      <c r="E63" s="4" t="s">
        <v>97</v>
      </c>
      <c r="F63" s="6" t="s">
        <v>27</v>
      </c>
      <c r="G63" s="3" t="s">
        <v>34</v>
      </c>
      <c r="H63" s="3" t="s">
        <v>29</v>
      </c>
      <c r="I63" s="3" t="s">
        <v>30</v>
      </c>
      <c r="J63" s="3">
        <v>4540</v>
      </c>
      <c r="K63" s="8">
        <v>88.036</v>
      </c>
      <c r="L63" s="15">
        <v>399683.44</v>
      </c>
      <c r="M63" s="1"/>
      <c r="N63" s="16">
        <v>44022</v>
      </c>
      <c r="O63" s="1" t="s">
        <v>31</v>
      </c>
      <c r="P63" s="18" t="s">
        <v>99</v>
      </c>
      <c r="Q63" t="s">
        <v>35</v>
      </c>
    </row>
    <row r="64" spans="1:17">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spans="1:17">
      <c r="A65" s="1">
        <v>8</v>
      </c>
      <c r="B65" s="3" t="s">
        <v>23</v>
      </c>
      <c r="C65" s="3" t="s">
        <v>24</v>
      </c>
      <c r="D65" s="4" t="s">
        <v>81</v>
      </c>
      <c r="E65" s="4" t="s">
        <v>100</v>
      </c>
      <c r="F65" s="6" t="s">
        <v>80</v>
      </c>
      <c r="G65" s="3" t="s">
        <v>34</v>
      </c>
      <c r="H65" s="3" t="s">
        <v>29</v>
      </c>
      <c r="I65" s="3" t="s">
        <v>30</v>
      </c>
      <c r="J65" s="3">
        <v>4540</v>
      </c>
      <c r="K65" s="8">
        <v>9.883</v>
      </c>
      <c r="L65" s="15">
        <v>44868.82</v>
      </c>
      <c r="M65" s="1"/>
      <c r="N65" s="16">
        <v>44022</v>
      </c>
      <c r="O65" s="1" t="s">
        <v>31</v>
      </c>
      <c r="P65" s="18" t="s">
        <v>102</v>
      </c>
      <c r="Q65" t="s">
        <v>35</v>
      </c>
    </row>
    <row r="66" spans="1:17">
      <c r="A66" s="1">
        <v>9</v>
      </c>
      <c r="B66" s="3" t="s">
        <v>23</v>
      </c>
      <c r="C66" s="3" t="s">
        <v>24</v>
      </c>
      <c r="D66" s="6" t="s">
        <v>81</v>
      </c>
      <c r="E66" s="6" t="s">
        <v>103</v>
      </c>
      <c r="F66" s="6" t="s">
        <v>27</v>
      </c>
      <c r="G66" s="3" t="s">
        <v>34</v>
      </c>
      <c r="H66" s="3" t="s">
        <v>29</v>
      </c>
      <c r="I66" s="3" t="s">
        <v>30</v>
      </c>
      <c r="J66" s="3">
        <v>4540</v>
      </c>
      <c r="K66" s="12">
        <v>1.183</v>
      </c>
      <c r="L66" s="15">
        <v>5370.82</v>
      </c>
      <c r="M66" s="1"/>
      <c r="N66" s="16">
        <v>44022</v>
      </c>
      <c r="O66" s="1" t="s">
        <v>31</v>
      </c>
      <c r="P66" s="18" t="s">
        <v>104</v>
      </c>
      <c r="Q66" t="s">
        <v>35</v>
      </c>
    </row>
    <row r="67" spans="1:17">
      <c r="A67" s="1">
        <v>10</v>
      </c>
      <c r="B67" s="3" t="s">
        <v>23</v>
      </c>
      <c r="C67" s="3" t="s">
        <v>24</v>
      </c>
      <c r="D67" s="6" t="s">
        <v>81</v>
      </c>
      <c r="E67" s="6" t="s">
        <v>105</v>
      </c>
      <c r="F67" s="6" t="s">
        <v>27</v>
      </c>
      <c r="G67" s="3" t="s">
        <v>34</v>
      </c>
      <c r="H67" s="3" t="s">
        <v>29</v>
      </c>
      <c r="I67" s="3" t="s">
        <v>30</v>
      </c>
      <c r="J67" s="3">
        <v>4540</v>
      </c>
      <c r="K67" s="12">
        <v>0.799</v>
      </c>
      <c r="L67" s="15">
        <v>3627.46</v>
      </c>
      <c r="M67" s="1"/>
      <c r="N67" s="16">
        <v>44022</v>
      </c>
      <c r="O67" s="1" t="s">
        <v>31</v>
      </c>
      <c r="P67" s="18" t="s">
        <v>106</v>
      </c>
      <c r="Q67" t="s">
        <v>35</v>
      </c>
    </row>
    <row r="68" spans="1:17">
      <c r="A68" s="1">
        <v>9</v>
      </c>
      <c r="B68" s="3" t="s">
        <v>23</v>
      </c>
      <c r="C68" s="3" t="s">
        <v>24</v>
      </c>
      <c r="D68" s="4" t="s">
        <v>81</v>
      </c>
      <c r="E68" s="4" t="s">
        <v>105</v>
      </c>
      <c r="F68" s="6" t="s">
        <v>27</v>
      </c>
      <c r="G68" s="3" t="s">
        <v>34</v>
      </c>
      <c r="H68" s="3" t="s">
        <v>29</v>
      </c>
      <c r="I68" s="3" t="s">
        <v>30</v>
      </c>
      <c r="J68" s="3">
        <v>4540</v>
      </c>
      <c r="K68" s="8">
        <v>8.575</v>
      </c>
      <c r="L68" s="15">
        <v>38930.5</v>
      </c>
      <c r="M68" s="1"/>
      <c r="N68" s="16">
        <v>44022</v>
      </c>
      <c r="O68" s="1" t="s">
        <v>31</v>
      </c>
      <c r="P68" s="18" t="s">
        <v>107</v>
      </c>
      <c r="Q68" t="s">
        <v>35</v>
      </c>
    </row>
    <row r="69" spans="1:17">
      <c r="A69" s="1">
        <v>11</v>
      </c>
      <c r="B69" s="3" t="s">
        <v>23</v>
      </c>
      <c r="C69" s="3" t="s">
        <v>24</v>
      </c>
      <c r="D69" s="6" t="s">
        <v>81</v>
      </c>
      <c r="E69" s="6" t="s">
        <v>108</v>
      </c>
      <c r="F69" s="6" t="s">
        <v>27</v>
      </c>
      <c r="G69" s="3" t="s">
        <v>34</v>
      </c>
      <c r="H69" s="3" t="s">
        <v>29</v>
      </c>
      <c r="I69" s="3" t="s">
        <v>30</v>
      </c>
      <c r="J69" s="3">
        <v>4540</v>
      </c>
      <c r="K69" s="12">
        <v>9.808</v>
      </c>
      <c r="L69" s="15">
        <v>44528.32</v>
      </c>
      <c r="M69" s="1"/>
      <c r="N69" s="16">
        <v>44022</v>
      </c>
      <c r="O69" s="1" t="s">
        <v>31</v>
      </c>
      <c r="P69" s="18" t="s">
        <v>109</v>
      </c>
      <c r="Q69" t="s">
        <v>35</v>
      </c>
    </row>
    <row r="70" spans="1:17">
      <c r="A70" s="1">
        <v>10</v>
      </c>
      <c r="B70" s="3" t="s">
        <v>23</v>
      </c>
      <c r="C70" s="3" t="s">
        <v>24</v>
      </c>
      <c r="D70" s="4" t="s">
        <v>81</v>
      </c>
      <c r="E70" s="4" t="s">
        <v>110</v>
      </c>
      <c r="F70" s="6" t="s">
        <v>27</v>
      </c>
      <c r="G70" s="3" t="s">
        <v>34</v>
      </c>
      <c r="H70" s="3" t="s">
        <v>29</v>
      </c>
      <c r="I70" s="3" t="s">
        <v>30</v>
      </c>
      <c r="J70" s="3">
        <v>4540</v>
      </c>
      <c r="K70" s="8">
        <v>7.065</v>
      </c>
      <c r="L70" s="15">
        <v>32075.1</v>
      </c>
      <c r="M70" s="1"/>
      <c r="N70" s="16">
        <v>44022</v>
      </c>
      <c r="O70" s="1" t="s">
        <v>31</v>
      </c>
      <c r="P70" s="18" t="s">
        <v>111</v>
      </c>
      <c r="Q70" t="s">
        <v>35</v>
      </c>
    </row>
    <row r="71" spans="1:17">
      <c r="A71" s="1">
        <v>12</v>
      </c>
      <c r="B71" s="3" t="s">
        <v>23</v>
      </c>
      <c r="C71" s="3" t="s">
        <v>24</v>
      </c>
      <c r="D71" s="6" t="s">
        <v>81</v>
      </c>
      <c r="E71" s="6" t="s">
        <v>112</v>
      </c>
      <c r="F71" s="6" t="s">
        <v>27</v>
      </c>
      <c r="G71" s="3" t="s">
        <v>34</v>
      </c>
      <c r="H71" s="3" t="s">
        <v>29</v>
      </c>
      <c r="I71" s="3" t="s">
        <v>30</v>
      </c>
      <c r="J71" s="3">
        <v>4560</v>
      </c>
      <c r="K71" s="12">
        <v>50.206</v>
      </c>
      <c r="L71" s="15">
        <v>228939.36</v>
      </c>
      <c r="M71" s="1"/>
      <c r="N71" s="16">
        <v>44022</v>
      </c>
      <c r="O71" s="1" t="s">
        <v>31</v>
      </c>
      <c r="P71" s="28" t="s">
        <v>113</v>
      </c>
      <c r="Q71" t="s">
        <v>35</v>
      </c>
    </row>
    <row r="72" spans="1:17">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c r="A73" s="1">
        <v>21</v>
      </c>
      <c r="B73" s="3" t="s">
        <v>23</v>
      </c>
      <c r="C73" s="3" t="s">
        <v>24</v>
      </c>
      <c r="D73" s="6" t="s">
        <v>115</v>
      </c>
      <c r="E73" s="6" t="s">
        <v>116</v>
      </c>
      <c r="F73" s="6" t="s">
        <v>80</v>
      </c>
      <c r="G73" s="3" t="s">
        <v>34</v>
      </c>
      <c r="H73" s="3" t="s">
        <v>117</v>
      </c>
      <c r="I73" s="3" t="s">
        <v>30</v>
      </c>
      <c r="J73" s="3">
        <v>4150</v>
      </c>
      <c r="K73" s="12">
        <v>0.057</v>
      </c>
      <c r="L73" s="15">
        <v>236.55</v>
      </c>
      <c r="M73" s="19"/>
      <c r="N73" s="16">
        <v>44022</v>
      </c>
      <c r="O73" s="1" t="s">
        <v>31</v>
      </c>
      <c r="P73" s="28" t="s">
        <v>118</v>
      </c>
      <c r="Q73" t="s">
        <v>35</v>
      </c>
    </row>
    <row r="74" spans="1:17">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c r="A75" s="1">
        <v>23</v>
      </c>
      <c r="B75" s="3" t="s">
        <v>23</v>
      </c>
      <c r="C75" s="3" t="s">
        <v>24</v>
      </c>
      <c r="D75" s="6" t="s">
        <v>66</v>
      </c>
      <c r="E75" s="6" t="s">
        <v>120</v>
      </c>
      <c r="F75" s="6" t="s">
        <v>80</v>
      </c>
      <c r="G75" s="3" t="s">
        <v>34</v>
      </c>
      <c r="H75" s="3" t="s">
        <v>117</v>
      </c>
      <c r="I75" s="3" t="s">
        <v>30</v>
      </c>
      <c r="J75" s="3">
        <v>4230</v>
      </c>
      <c r="K75" s="12">
        <v>2.974</v>
      </c>
      <c r="L75" s="15">
        <v>12580.02</v>
      </c>
      <c r="M75" s="19"/>
      <c r="N75" s="16">
        <v>44022</v>
      </c>
      <c r="O75" s="1" t="s">
        <v>31</v>
      </c>
      <c r="P75" s="28" t="s">
        <v>121</v>
      </c>
      <c r="Q75" t="s">
        <v>35</v>
      </c>
    </row>
    <row r="76" spans="1:17">
      <c r="A76" s="1">
        <v>24</v>
      </c>
      <c r="B76" s="3" t="s">
        <v>23</v>
      </c>
      <c r="C76" s="3" t="s">
        <v>24</v>
      </c>
      <c r="D76" s="6" t="s">
        <v>71</v>
      </c>
      <c r="E76" s="6" t="s">
        <v>122</v>
      </c>
      <c r="F76" s="6" t="s">
        <v>80</v>
      </c>
      <c r="G76" s="3" t="s">
        <v>34</v>
      </c>
      <c r="H76" s="3" t="s">
        <v>117</v>
      </c>
      <c r="I76" s="3" t="s">
        <v>30</v>
      </c>
      <c r="J76" s="3">
        <v>4180</v>
      </c>
      <c r="K76" s="12">
        <v>0.037</v>
      </c>
      <c r="L76" s="15">
        <v>154.66</v>
      </c>
      <c r="M76" s="19"/>
      <c r="N76" s="16">
        <v>44022</v>
      </c>
      <c r="O76" s="1" t="s">
        <v>31</v>
      </c>
      <c r="P76" s="28" t="s">
        <v>123</v>
      </c>
      <c r="Q76" t="s">
        <v>35</v>
      </c>
    </row>
    <row r="77" spans="1:17">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c r="A78" s="1">
        <v>28</v>
      </c>
      <c r="B78" s="3" t="s">
        <v>23</v>
      </c>
      <c r="C78" s="3" t="s">
        <v>24</v>
      </c>
      <c r="D78" s="6" t="s">
        <v>84</v>
      </c>
      <c r="E78" s="6" t="s">
        <v>126</v>
      </c>
      <c r="F78" s="6" t="s">
        <v>80</v>
      </c>
      <c r="G78" s="3" t="s">
        <v>34</v>
      </c>
      <c r="H78" s="3" t="s">
        <v>127</v>
      </c>
      <c r="I78" s="3" t="s">
        <v>30</v>
      </c>
      <c r="J78" s="3">
        <v>4250</v>
      </c>
      <c r="K78" s="12">
        <v>1.965</v>
      </c>
      <c r="L78" s="15">
        <v>8351.25</v>
      </c>
      <c r="M78" s="19"/>
      <c r="N78" s="16">
        <v>44022</v>
      </c>
      <c r="O78" s="1" t="s">
        <v>31</v>
      </c>
      <c r="P78" s="28" t="s">
        <v>128</v>
      </c>
      <c r="Q78" t="s">
        <v>35</v>
      </c>
    </row>
    <row r="79" spans="1:17">
      <c r="A79" s="1">
        <v>13</v>
      </c>
      <c r="B79" s="3" t="s">
        <v>23</v>
      </c>
      <c r="C79" s="3" t="s">
        <v>24</v>
      </c>
      <c r="D79" s="6" t="s">
        <v>81</v>
      </c>
      <c r="E79" s="6" t="s">
        <v>129</v>
      </c>
      <c r="F79" s="6" t="s">
        <v>27</v>
      </c>
      <c r="G79" s="3" t="s">
        <v>34</v>
      </c>
      <c r="H79" s="3" t="s">
        <v>29</v>
      </c>
      <c r="I79" s="3" t="s">
        <v>30</v>
      </c>
      <c r="J79" s="3">
        <v>4560</v>
      </c>
      <c r="K79" s="12">
        <v>2.203</v>
      </c>
      <c r="L79" s="15">
        <v>10045.68</v>
      </c>
      <c r="M79" s="19"/>
      <c r="N79" s="16">
        <v>44022</v>
      </c>
      <c r="O79" s="1" t="s">
        <v>31</v>
      </c>
      <c r="P79" s="28" t="s">
        <v>130</v>
      </c>
      <c r="Q79" t="s">
        <v>35</v>
      </c>
    </row>
    <row r="80" spans="1:17">
      <c r="A80" s="1">
        <v>12</v>
      </c>
      <c r="B80" s="3" t="s">
        <v>23</v>
      </c>
      <c r="C80" s="3" t="s">
        <v>24</v>
      </c>
      <c r="D80" s="4" t="s">
        <v>81</v>
      </c>
      <c r="E80" s="4" t="s">
        <v>129</v>
      </c>
      <c r="F80" s="6" t="s">
        <v>27</v>
      </c>
      <c r="G80" s="3" t="s">
        <v>34</v>
      </c>
      <c r="H80" s="3" t="s">
        <v>29</v>
      </c>
      <c r="I80" s="3" t="s">
        <v>30</v>
      </c>
      <c r="J80" s="3">
        <v>4540</v>
      </c>
      <c r="K80" s="8">
        <v>1.745</v>
      </c>
      <c r="L80" s="15">
        <v>7922.3</v>
      </c>
      <c r="M80" s="1"/>
      <c r="N80" s="16">
        <v>44022</v>
      </c>
      <c r="O80" s="1" t="s">
        <v>31</v>
      </c>
      <c r="P80" s="18" t="s">
        <v>131</v>
      </c>
      <c r="Q80" t="s">
        <v>35</v>
      </c>
    </row>
    <row r="81" spans="1:17">
      <c r="A81" s="1">
        <v>13</v>
      </c>
      <c r="B81" s="3" t="s">
        <v>23</v>
      </c>
      <c r="C81" s="3" t="s">
        <v>24</v>
      </c>
      <c r="D81" s="4" t="s">
        <v>81</v>
      </c>
      <c r="E81" s="4" t="s">
        <v>132</v>
      </c>
      <c r="F81" s="6" t="s">
        <v>27</v>
      </c>
      <c r="G81" s="3" t="s">
        <v>34</v>
      </c>
      <c r="H81" s="3" t="s">
        <v>29</v>
      </c>
      <c r="I81" s="3" t="s">
        <v>30</v>
      </c>
      <c r="J81" s="3">
        <v>4540</v>
      </c>
      <c r="K81" s="8">
        <v>1.259</v>
      </c>
      <c r="L81" s="15">
        <v>5715.86</v>
      </c>
      <c r="M81" s="19"/>
      <c r="N81" s="16">
        <v>44022</v>
      </c>
      <c r="O81" s="1" t="s">
        <v>31</v>
      </c>
      <c r="P81" s="18" t="s">
        <v>133</v>
      </c>
      <c r="Q81" t="s">
        <v>35</v>
      </c>
    </row>
    <row r="82" spans="1:17">
      <c r="A82" s="1">
        <v>14</v>
      </c>
      <c r="B82" s="3" t="s">
        <v>23</v>
      </c>
      <c r="C82" s="3" t="s">
        <v>24</v>
      </c>
      <c r="D82" s="6" t="s">
        <v>81</v>
      </c>
      <c r="E82" s="6" t="s">
        <v>134</v>
      </c>
      <c r="F82" s="6" t="s">
        <v>27</v>
      </c>
      <c r="G82" s="3" t="s">
        <v>34</v>
      </c>
      <c r="H82" s="3" t="s">
        <v>29</v>
      </c>
      <c r="I82" s="3" t="s">
        <v>30</v>
      </c>
      <c r="J82" s="3">
        <v>4540</v>
      </c>
      <c r="K82" s="12">
        <v>28.063</v>
      </c>
      <c r="L82" s="15">
        <v>127406.02</v>
      </c>
      <c r="M82" s="19"/>
      <c r="N82" s="16">
        <v>44022</v>
      </c>
      <c r="O82" s="1" t="s">
        <v>31</v>
      </c>
      <c r="P82" s="28" t="s">
        <v>135</v>
      </c>
      <c r="Q82" t="s">
        <v>35</v>
      </c>
    </row>
    <row r="83" spans="1:17">
      <c r="A83" s="1">
        <v>14</v>
      </c>
      <c r="B83" s="3" t="s">
        <v>23</v>
      </c>
      <c r="C83" s="3" t="s">
        <v>24</v>
      </c>
      <c r="D83" s="4" t="s">
        <v>81</v>
      </c>
      <c r="E83" s="6" t="s">
        <v>134</v>
      </c>
      <c r="F83" s="6" t="s">
        <v>27</v>
      </c>
      <c r="G83" s="3" t="s">
        <v>34</v>
      </c>
      <c r="H83" s="3" t="s">
        <v>29</v>
      </c>
      <c r="I83" s="3" t="s">
        <v>30</v>
      </c>
      <c r="J83" s="3">
        <v>4540</v>
      </c>
      <c r="K83" s="12">
        <v>28.559</v>
      </c>
      <c r="L83" s="15">
        <v>129657.86</v>
      </c>
      <c r="M83" s="19"/>
      <c r="N83" s="16">
        <v>44022</v>
      </c>
      <c r="O83" s="1" t="s">
        <v>31</v>
      </c>
      <c r="P83" s="18" t="s">
        <v>136</v>
      </c>
      <c r="Q83" t="s">
        <v>35</v>
      </c>
    </row>
    <row r="84" spans="1:17">
      <c r="A84" s="1">
        <v>15</v>
      </c>
      <c r="B84" s="3" t="s">
        <v>23</v>
      </c>
      <c r="C84" s="3" t="s">
        <v>24</v>
      </c>
      <c r="D84" s="6" t="s">
        <v>81</v>
      </c>
      <c r="E84" s="6" t="s">
        <v>137</v>
      </c>
      <c r="F84" s="6" t="s">
        <v>27</v>
      </c>
      <c r="G84" s="3" t="s">
        <v>34</v>
      </c>
      <c r="H84" s="3" t="s">
        <v>29</v>
      </c>
      <c r="I84" s="3" t="s">
        <v>30</v>
      </c>
      <c r="J84" s="3">
        <v>4540</v>
      </c>
      <c r="K84" s="12">
        <v>89.276</v>
      </c>
      <c r="L84" s="15">
        <v>405313.04</v>
      </c>
      <c r="M84" s="19"/>
      <c r="N84" s="16">
        <v>44022</v>
      </c>
      <c r="O84" s="1" t="s">
        <v>31</v>
      </c>
      <c r="P84" s="28" t="s">
        <v>138</v>
      </c>
      <c r="Q84" t="s">
        <v>35</v>
      </c>
    </row>
    <row r="85" spans="1:17">
      <c r="A85" s="1">
        <v>15</v>
      </c>
      <c r="B85" s="3" t="s">
        <v>23</v>
      </c>
      <c r="C85" s="3" t="s">
        <v>24</v>
      </c>
      <c r="D85" s="4" t="s">
        <v>81</v>
      </c>
      <c r="E85" s="6" t="s">
        <v>137</v>
      </c>
      <c r="F85" s="6" t="s">
        <v>27</v>
      </c>
      <c r="G85" s="3" t="s">
        <v>34</v>
      </c>
      <c r="H85" s="3" t="s">
        <v>29</v>
      </c>
      <c r="I85" s="3" t="s">
        <v>30</v>
      </c>
      <c r="J85" s="3">
        <v>4540</v>
      </c>
      <c r="K85" s="12">
        <v>15.937</v>
      </c>
      <c r="L85" s="15">
        <v>72353.98</v>
      </c>
      <c r="M85" s="19"/>
      <c r="N85" s="16">
        <v>44022</v>
      </c>
      <c r="O85" s="1" t="s">
        <v>31</v>
      </c>
      <c r="P85" s="18" t="s">
        <v>139</v>
      </c>
      <c r="Q85" t="s">
        <v>35</v>
      </c>
    </row>
    <row r="86" spans="1:17">
      <c r="A86" s="1">
        <v>16</v>
      </c>
      <c r="B86" s="3" t="s">
        <v>23</v>
      </c>
      <c r="C86" s="3" t="s">
        <v>24</v>
      </c>
      <c r="D86" s="6" t="s">
        <v>81</v>
      </c>
      <c r="E86" s="6" t="s">
        <v>140</v>
      </c>
      <c r="F86" s="6" t="s">
        <v>27</v>
      </c>
      <c r="G86" s="3" t="s">
        <v>34</v>
      </c>
      <c r="H86" s="3" t="s">
        <v>29</v>
      </c>
      <c r="I86" s="3" t="s">
        <v>30</v>
      </c>
      <c r="J86" s="3">
        <v>4540</v>
      </c>
      <c r="K86" s="12">
        <v>226.629</v>
      </c>
      <c r="L86" s="15">
        <v>1028895.66</v>
      </c>
      <c r="M86" s="19"/>
      <c r="N86" s="16">
        <v>44022</v>
      </c>
      <c r="O86" s="1" t="s">
        <v>31</v>
      </c>
      <c r="P86" s="28" t="s">
        <v>141</v>
      </c>
      <c r="Q86" t="s">
        <v>35</v>
      </c>
    </row>
    <row r="87" spans="1:17">
      <c r="A87" s="1">
        <v>16</v>
      </c>
      <c r="B87" s="3" t="s">
        <v>23</v>
      </c>
      <c r="C87" s="3" t="s">
        <v>24</v>
      </c>
      <c r="D87" s="4" t="s">
        <v>81</v>
      </c>
      <c r="E87" s="6" t="s">
        <v>140</v>
      </c>
      <c r="F87" s="6" t="s">
        <v>27</v>
      </c>
      <c r="G87" s="3" t="s">
        <v>34</v>
      </c>
      <c r="H87" s="3" t="s">
        <v>29</v>
      </c>
      <c r="I87" s="3" t="s">
        <v>30</v>
      </c>
      <c r="J87" s="3">
        <v>4540</v>
      </c>
      <c r="K87" s="12">
        <v>84.041</v>
      </c>
      <c r="L87" s="15">
        <v>381546.14</v>
      </c>
      <c r="M87" s="19"/>
      <c r="N87" s="16">
        <v>44022</v>
      </c>
      <c r="O87" s="1" t="s">
        <v>31</v>
      </c>
      <c r="P87" s="18" t="s">
        <v>102</v>
      </c>
      <c r="Q87" t="s">
        <v>35</v>
      </c>
    </row>
    <row r="88" spans="1:17">
      <c r="A88" s="1">
        <v>17</v>
      </c>
      <c r="B88" s="3" t="s">
        <v>23</v>
      </c>
      <c r="C88" s="3" t="s">
        <v>24</v>
      </c>
      <c r="D88" s="4" t="s">
        <v>81</v>
      </c>
      <c r="E88" s="6" t="s">
        <v>142</v>
      </c>
      <c r="F88" s="6" t="s">
        <v>27</v>
      </c>
      <c r="G88" s="3" t="s">
        <v>34</v>
      </c>
      <c r="H88" s="3" t="s">
        <v>29</v>
      </c>
      <c r="I88" s="3" t="s">
        <v>30</v>
      </c>
      <c r="J88" s="3">
        <v>4540</v>
      </c>
      <c r="K88" s="12">
        <v>75.912</v>
      </c>
      <c r="L88" s="15">
        <v>344640.48</v>
      </c>
      <c r="M88" s="19"/>
      <c r="N88" s="16">
        <v>44022</v>
      </c>
      <c r="O88" s="1" t="s">
        <v>31</v>
      </c>
      <c r="P88" s="18" t="s">
        <v>143</v>
      </c>
      <c r="Q88" t="s">
        <v>35</v>
      </c>
    </row>
    <row r="89" spans="1:17">
      <c r="A89" s="1">
        <v>17</v>
      </c>
      <c r="B89" s="3" t="s">
        <v>23</v>
      </c>
      <c r="C89" s="3" t="s">
        <v>24</v>
      </c>
      <c r="D89" s="6" t="s">
        <v>81</v>
      </c>
      <c r="E89" s="6" t="s">
        <v>144</v>
      </c>
      <c r="F89" s="6" t="s">
        <v>27</v>
      </c>
      <c r="G89" s="3" t="s">
        <v>34</v>
      </c>
      <c r="H89" s="3" t="s">
        <v>29</v>
      </c>
      <c r="I89" s="3" t="s">
        <v>30</v>
      </c>
      <c r="J89" s="3">
        <v>4540</v>
      </c>
      <c r="K89" s="12">
        <v>0.743</v>
      </c>
      <c r="L89" s="15">
        <v>3373.22</v>
      </c>
      <c r="M89" s="19"/>
      <c r="N89" s="16">
        <v>44022</v>
      </c>
      <c r="O89" s="1" t="s">
        <v>31</v>
      </c>
      <c r="P89" s="28" t="s">
        <v>145</v>
      </c>
      <c r="Q89" t="s">
        <v>35</v>
      </c>
    </row>
    <row r="90" spans="1:17">
      <c r="A90" s="1">
        <v>18</v>
      </c>
      <c r="B90" s="3" t="s">
        <v>23</v>
      </c>
      <c r="C90" s="3" t="s">
        <v>24</v>
      </c>
      <c r="D90" s="4" t="s">
        <v>81</v>
      </c>
      <c r="E90" s="6" t="s">
        <v>144</v>
      </c>
      <c r="F90" s="6" t="s">
        <v>27</v>
      </c>
      <c r="G90" s="3" t="s">
        <v>34</v>
      </c>
      <c r="H90" s="3" t="s">
        <v>29</v>
      </c>
      <c r="I90" s="3" t="s">
        <v>30</v>
      </c>
      <c r="J90" s="3">
        <v>4540</v>
      </c>
      <c r="K90" s="12">
        <v>8.979</v>
      </c>
      <c r="L90" s="15">
        <v>40764.66</v>
      </c>
      <c r="M90" s="19"/>
      <c r="N90" s="16">
        <v>44022</v>
      </c>
      <c r="O90" s="1" t="s">
        <v>31</v>
      </c>
      <c r="P90" s="18" t="s">
        <v>146</v>
      </c>
      <c r="Q90" t="s">
        <v>35</v>
      </c>
    </row>
    <row r="91" spans="1:17">
      <c r="A91" s="1">
        <v>18</v>
      </c>
      <c r="B91" s="3" t="s">
        <v>23</v>
      </c>
      <c r="C91" s="3" t="s">
        <v>24</v>
      </c>
      <c r="D91" s="6" t="s">
        <v>81</v>
      </c>
      <c r="E91" s="6" t="s">
        <v>147</v>
      </c>
      <c r="F91" s="6" t="s">
        <v>27</v>
      </c>
      <c r="G91" s="3" t="s">
        <v>34</v>
      </c>
      <c r="H91" s="3" t="s">
        <v>29</v>
      </c>
      <c r="I91" s="3" t="s">
        <v>30</v>
      </c>
      <c r="J91" s="3">
        <v>4540</v>
      </c>
      <c r="K91" s="12">
        <v>1.382</v>
      </c>
      <c r="L91" s="15">
        <v>6274.28</v>
      </c>
      <c r="M91" s="19"/>
      <c r="N91" s="16">
        <v>44022</v>
      </c>
      <c r="O91" s="1" t="s">
        <v>31</v>
      </c>
      <c r="P91" s="28" t="s">
        <v>145</v>
      </c>
      <c r="Q91" t="s">
        <v>35</v>
      </c>
    </row>
    <row r="92" spans="1:17">
      <c r="A92" s="1">
        <v>19</v>
      </c>
      <c r="B92" s="3" t="s">
        <v>23</v>
      </c>
      <c r="C92" s="3" t="s">
        <v>24</v>
      </c>
      <c r="D92" s="4" t="s">
        <v>81</v>
      </c>
      <c r="E92" s="6" t="s">
        <v>147</v>
      </c>
      <c r="F92" s="6" t="s">
        <v>27</v>
      </c>
      <c r="G92" s="3" t="s">
        <v>34</v>
      </c>
      <c r="H92" s="3" t="s">
        <v>29</v>
      </c>
      <c r="I92" s="3" t="s">
        <v>30</v>
      </c>
      <c r="J92" s="3">
        <v>4540</v>
      </c>
      <c r="K92" s="12">
        <v>4.04</v>
      </c>
      <c r="L92" s="15">
        <v>18341.6</v>
      </c>
      <c r="M92" s="19"/>
      <c r="N92" s="16">
        <v>44022</v>
      </c>
      <c r="O92" s="1" t="s">
        <v>31</v>
      </c>
      <c r="P92" s="18" t="s">
        <v>95</v>
      </c>
      <c r="Q92" t="s">
        <v>35</v>
      </c>
    </row>
    <row r="93" spans="1:17">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spans="1:17">
      <c r="A94" s="1">
        <v>20</v>
      </c>
      <c r="B94" s="3" t="s">
        <v>23</v>
      </c>
      <c r="C94" s="3" t="s">
        <v>24</v>
      </c>
      <c r="D94" s="6" t="s">
        <v>81</v>
      </c>
      <c r="E94" s="6" t="s">
        <v>150</v>
      </c>
      <c r="F94" s="6" t="s">
        <v>27</v>
      </c>
      <c r="G94" s="3" t="s">
        <v>34</v>
      </c>
      <c r="H94" s="3" t="s">
        <v>29</v>
      </c>
      <c r="I94" s="3" t="s">
        <v>30</v>
      </c>
      <c r="J94" s="3">
        <v>4560</v>
      </c>
      <c r="K94" s="12">
        <v>1.114</v>
      </c>
      <c r="L94" s="15">
        <v>5079.84</v>
      </c>
      <c r="M94" s="19"/>
      <c r="N94" s="16">
        <v>44022</v>
      </c>
      <c r="O94" s="1" t="s">
        <v>31</v>
      </c>
      <c r="P94" s="28" t="s">
        <v>68</v>
      </c>
      <c r="Q94" t="s">
        <v>35</v>
      </c>
    </row>
    <row r="95" spans="1:17">
      <c r="A95" s="1">
        <v>21</v>
      </c>
      <c r="B95" s="3" t="s">
        <v>23</v>
      </c>
      <c r="C95" s="3" t="s">
        <v>24</v>
      </c>
      <c r="D95" s="4" t="s">
        <v>115</v>
      </c>
      <c r="E95" s="6" t="s">
        <v>151</v>
      </c>
      <c r="F95" s="6" t="s">
        <v>80</v>
      </c>
      <c r="G95" s="3" t="s">
        <v>34</v>
      </c>
      <c r="H95" s="3" t="s">
        <v>117</v>
      </c>
      <c r="I95" s="3" t="s">
        <v>30</v>
      </c>
      <c r="J95" s="3">
        <v>4180</v>
      </c>
      <c r="K95" s="12">
        <v>0.226</v>
      </c>
      <c r="L95" s="15">
        <v>944.68</v>
      </c>
      <c r="M95" s="19"/>
      <c r="N95" s="16">
        <v>44022</v>
      </c>
      <c r="O95" s="1" t="s">
        <v>31</v>
      </c>
      <c r="P95" s="18" t="s">
        <v>123</v>
      </c>
      <c r="Q95" t="s">
        <v>35</v>
      </c>
    </row>
    <row r="96" spans="1:17">
      <c r="A96" s="1">
        <v>25</v>
      </c>
      <c r="B96" s="3" t="s">
        <v>23</v>
      </c>
      <c r="C96" s="3" t="s">
        <v>24</v>
      </c>
      <c r="D96" s="6" t="s">
        <v>71</v>
      </c>
      <c r="E96" s="6" t="s">
        <v>152</v>
      </c>
      <c r="F96" s="6" t="s">
        <v>80</v>
      </c>
      <c r="G96" s="3" t="s">
        <v>34</v>
      </c>
      <c r="H96" s="3" t="s">
        <v>117</v>
      </c>
      <c r="I96" s="3" t="s">
        <v>30</v>
      </c>
      <c r="J96" s="3">
        <v>4160</v>
      </c>
      <c r="K96" s="12">
        <v>10.843</v>
      </c>
      <c r="L96" s="15">
        <v>45106.88</v>
      </c>
      <c r="M96" s="19"/>
      <c r="N96" s="16">
        <v>44022</v>
      </c>
      <c r="O96" s="1" t="s">
        <v>31</v>
      </c>
      <c r="P96" s="28" t="s">
        <v>153</v>
      </c>
      <c r="Q96" t="s">
        <v>35</v>
      </c>
    </row>
    <row r="97" spans="1:17">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7">
      <c r="A98" s="1">
        <v>16</v>
      </c>
      <c r="B98" s="3" t="s">
        <v>23</v>
      </c>
      <c r="C98" s="3" t="s">
        <v>24</v>
      </c>
      <c r="D98" s="22" t="s">
        <v>78</v>
      </c>
      <c r="E98" s="22" t="s">
        <v>79</v>
      </c>
      <c r="F98" s="22" t="s">
        <v>80</v>
      </c>
      <c r="G98" s="7" t="s">
        <v>36</v>
      </c>
      <c r="H98" s="3" t="s">
        <v>29</v>
      </c>
      <c r="I98" s="3" t="s">
        <v>30</v>
      </c>
      <c r="J98" s="3">
        <v>4400</v>
      </c>
      <c r="K98" s="29">
        <v>7.878</v>
      </c>
      <c r="L98" s="15">
        <v>34663.2</v>
      </c>
      <c r="M98" s="19"/>
      <c r="N98" s="16">
        <v>44022</v>
      </c>
      <c r="O98" s="1" t="s">
        <v>31</v>
      </c>
      <c r="P98" s="30"/>
      <c r="Q98" t="s">
        <v>35</v>
      </c>
    </row>
    <row r="99" spans="1:17">
      <c r="A99" s="1">
        <v>20</v>
      </c>
      <c r="B99" s="3" t="s">
        <v>23</v>
      </c>
      <c r="C99" s="3" t="s">
        <v>24</v>
      </c>
      <c r="D99" s="23" t="s">
        <v>81</v>
      </c>
      <c r="E99" s="22" t="s">
        <v>150</v>
      </c>
      <c r="F99" s="6" t="s">
        <v>27</v>
      </c>
      <c r="G99" s="3" t="s">
        <v>34</v>
      </c>
      <c r="H99" s="3" t="s">
        <v>29</v>
      </c>
      <c r="I99" s="3" t="s">
        <v>30</v>
      </c>
      <c r="J99" s="3">
        <v>4540</v>
      </c>
      <c r="K99" s="29">
        <v>0.796</v>
      </c>
      <c r="L99" s="15">
        <v>3613.84</v>
      </c>
      <c r="M99" s="19"/>
      <c r="N99" s="16">
        <v>44022</v>
      </c>
      <c r="O99" s="1" t="s">
        <v>31</v>
      </c>
      <c r="P99" s="31" t="s">
        <v>154</v>
      </c>
      <c r="Q99" t="s">
        <v>35</v>
      </c>
    </row>
    <row r="100" spans="1:17">
      <c r="A100" s="1">
        <v>18</v>
      </c>
      <c r="B100" s="3" t="s">
        <v>23</v>
      </c>
      <c r="C100" s="3" t="s">
        <v>24</v>
      </c>
      <c r="D100" s="22" t="s">
        <v>81</v>
      </c>
      <c r="E100" s="22" t="s">
        <v>150</v>
      </c>
      <c r="F100" s="6" t="s">
        <v>27</v>
      </c>
      <c r="G100" s="7" t="s">
        <v>36</v>
      </c>
      <c r="H100" s="3" t="s">
        <v>29</v>
      </c>
      <c r="I100" s="3" t="s">
        <v>30</v>
      </c>
      <c r="J100" s="3">
        <v>4560</v>
      </c>
      <c r="K100" s="29">
        <v>21.569</v>
      </c>
      <c r="L100" s="15">
        <v>98354.64</v>
      </c>
      <c r="M100" s="19"/>
      <c r="N100" s="16">
        <v>44022</v>
      </c>
      <c r="O100" s="1" t="s">
        <v>31</v>
      </c>
      <c r="P100" s="30" t="s">
        <v>155</v>
      </c>
      <c r="Q100" t="s">
        <v>35</v>
      </c>
    </row>
    <row r="101" spans="1:17">
      <c r="A101" s="1">
        <v>19</v>
      </c>
      <c r="B101" s="3" t="s">
        <v>23</v>
      </c>
      <c r="C101" s="3" t="s">
        <v>24</v>
      </c>
      <c r="D101" s="22" t="s">
        <v>81</v>
      </c>
      <c r="E101" s="22" t="s">
        <v>156</v>
      </c>
      <c r="F101" s="6" t="s">
        <v>27</v>
      </c>
      <c r="G101" s="7" t="s">
        <v>36</v>
      </c>
      <c r="H101" s="3" t="s">
        <v>29</v>
      </c>
      <c r="I101" s="3" t="s">
        <v>30</v>
      </c>
      <c r="J101" s="3">
        <v>4540</v>
      </c>
      <c r="K101" s="29">
        <v>75.391</v>
      </c>
      <c r="L101" s="15">
        <v>342275.14</v>
      </c>
      <c r="M101" s="19"/>
      <c r="N101" s="16">
        <v>44022</v>
      </c>
      <c r="O101" s="1" t="s">
        <v>31</v>
      </c>
      <c r="P101" s="30" t="s">
        <v>157</v>
      </c>
      <c r="Q101" t="s">
        <v>35</v>
      </c>
    </row>
    <row r="102" spans="1:18">
      <c r="A102" s="1">
        <v>1</v>
      </c>
      <c r="B102" s="24" t="s">
        <v>158</v>
      </c>
      <c r="C102" s="24" t="s">
        <v>159</v>
      </c>
      <c r="D102" s="25" t="s">
        <v>160</v>
      </c>
      <c r="E102" s="26" t="s">
        <v>161</v>
      </c>
      <c r="F102" s="24" t="s">
        <v>80</v>
      </c>
      <c r="G102" s="27" t="s">
        <v>162</v>
      </c>
      <c r="H102" s="24" t="s">
        <v>163</v>
      </c>
      <c r="I102" s="3" t="s">
        <v>30</v>
      </c>
      <c r="J102" s="32">
        <v>4200</v>
      </c>
      <c r="K102" s="18">
        <v>0.617</v>
      </c>
      <c r="L102" s="15">
        <f>ROUND(K102*J102,2)</f>
        <v>2591.4</v>
      </c>
      <c r="M102" s="1"/>
      <c r="N102" s="33">
        <v>44022</v>
      </c>
      <c r="O102" s="34" t="s">
        <v>31</v>
      </c>
      <c r="P102" s="17" t="s">
        <v>164</v>
      </c>
      <c r="Q102" t="s">
        <v>35</v>
      </c>
      <c r="R102" t="s">
        <v>35</v>
      </c>
    </row>
    <row r="103" spans="1:18">
      <c r="A103" s="1">
        <v>1</v>
      </c>
      <c r="B103" s="24" t="s">
        <v>165</v>
      </c>
      <c r="C103" s="24" t="s">
        <v>166</v>
      </c>
      <c r="D103" s="25" t="s">
        <v>160</v>
      </c>
      <c r="E103" s="26" t="s">
        <v>161</v>
      </c>
      <c r="F103" s="24" t="s">
        <v>80</v>
      </c>
      <c r="G103" s="27" t="s">
        <v>167</v>
      </c>
      <c r="H103" s="24" t="s">
        <v>163</v>
      </c>
      <c r="I103" s="32" t="s">
        <v>30</v>
      </c>
      <c r="J103" s="2">
        <v>4200</v>
      </c>
      <c r="K103" s="18">
        <v>0.617</v>
      </c>
      <c r="L103" s="15">
        <f>ROUND(K103*J103,2)</f>
        <v>2591.4</v>
      </c>
      <c r="M103" s="1"/>
      <c r="N103" s="16">
        <v>44022</v>
      </c>
      <c r="O103" s="34" t="s">
        <v>31</v>
      </c>
      <c r="P103" s="35" t="s">
        <v>164</v>
      </c>
      <c r="Q103" t="s">
        <v>35</v>
      </c>
      <c r="R103" t="s">
        <v>35</v>
      </c>
    </row>
    <row r="104" spans="1:17">
      <c r="A104" s="1">
        <v>26</v>
      </c>
      <c r="B104" s="3" t="s">
        <v>23</v>
      </c>
      <c r="C104" s="3" t="s">
        <v>24</v>
      </c>
      <c r="D104" s="6" t="s">
        <v>168</v>
      </c>
      <c r="E104" s="6" t="s">
        <v>169</v>
      </c>
      <c r="F104" s="6" t="s">
        <v>170</v>
      </c>
      <c r="G104" s="3" t="s">
        <v>34</v>
      </c>
      <c r="H104" s="3" t="s">
        <v>171</v>
      </c>
      <c r="I104" s="3" t="s">
        <v>30</v>
      </c>
      <c r="J104" s="3">
        <v>4700</v>
      </c>
      <c r="K104" s="12">
        <v>5.453</v>
      </c>
      <c r="L104" s="15">
        <f t="shared" ref="L104:L105" si="0">ROUND(K104*J104,2)</f>
        <v>25629.1</v>
      </c>
      <c r="M104" s="19"/>
      <c r="N104" s="16">
        <v>44022</v>
      </c>
      <c r="O104" s="1" t="s">
        <v>31</v>
      </c>
      <c r="P104" s="28" t="s">
        <v>172</v>
      </c>
      <c r="Q104" t="s">
        <v>35</v>
      </c>
    </row>
    <row r="105" spans="1:17">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2023-07-03T09:06:02Z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