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690" tabRatio="687" firstSheet="1"/>
  </bookViews>
  <sheets>
    <sheet name="入围人员名单 (2)" sheetId="9" r:id="rId1"/>
  </sheets>
  <externalReferences>
    <externalReference r:id="rId2"/>
  </externalReferences>
  <definedNames>
    <definedName name="_xlnm._FilterDatabase" localSheetId="0" hidden="1">'入围人员名单 (2)'!$B$2:$J$32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<sst xmlns="http://schemas.openxmlformats.org/spreadsheetml/2006/main" count="207" uniqueCount="122">
  <si>
    <t>宜黄县2025年机关事业单位及县属国有企业公开招聘编外聘用人员入围体检人员综合成绩及排名</t>
  </si>
  <si>
    <t>序号</t>
  </si>
  <si>
    <t>姓名</t>
  </si>
  <si>
    <t>性别</t>
  </si>
  <si>
    <t>报考岗位</t>
  </si>
  <si>
    <t>报考单位</t>
  </si>
  <si>
    <t>岗位代码</t>
  </si>
  <si>
    <t>准考证号</t>
  </si>
  <si>
    <t>综合成绩</t>
  </si>
  <si>
    <t>排名</t>
  </si>
  <si>
    <t>备注</t>
  </si>
  <si>
    <t>王宏伟</t>
  </si>
  <si>
    <t>男</t>
  </si>
  <si>
    <t>县“12345”政务热线平台文员</t>
  </si>
  <si>
    <t>宜黄县人民政府办公室</t>
  </si>
  <si>
    <t>01</t>
  </si>
  <si>
    <t>202508020906</t>
  </si>
  <si>
    <t>余灿</t>
  </si>
  <si>
    <t>女</t>
  </si>
  <si>
    <t>202508021719</t>
  </si>
  <si>
    <t>邓海云</t>
  </si>
  <si>
    <t>202508021006</t>
  </si>
  <si>
    <t>邓圣楠</t>
  </si>
  <si>
    <t>基层公共就业服务人员</t>
  </si>
  <si>
    <t>宜黄县就业创业服务中心</t>
  </si>
  <si>
    <t>02</t>
  </si>
  <si>
    <t>202508020530</t>
  </si>
  <si>
    <t>吴彤彤</t>
  </si>
  <si>
    <t>202508021130</t>
  </si>
  <si>
    <t>李红霞</t>
  </si>
  <si>
    <t>审计专员</t>
  </si>
  <si>
    <t>宜黄县至优城乡发展集团有限公司</t>
  </si>
  <si>
    <t>05</t>
  </si>
  <si>
    <t>202508020403</t>
  </si>
  <si>
    <t>余晨</t>
  </si>
  <si>
    <t>会计</t>
  </si>
  <si>
    <t>07</t>
  </si>
  <si>
    <t>202508020426</t>
  </si>
  <si>
    <t>吴敏</t>
  </si>
  <si>
    <t>工程项目管理工程师</t>
  </si>
  <si>
    <t>08</t>
  </si>
  <si>
    <t>202508020107</t>
  </si>
  <si>
    <t>周鹿鹿</t>
  </si>
  <si>
    <t>202508020102</t>
  </si>
  <si>
    <t>张文辉</t>
  </si>
  <si>
    <t>招投标及资质维护专员</t>
  </si>
  <si>
    <t>09</t>
  </si>
  <si>
    <t>202508020226</t>
  </si>
  <si>
    <t>席尔瑶</t>
  </si>
  <si>
    <t>预算员</t>
  </si>
  <si>
    <t>10</t>
  </si>
  <si>
    <t>202508020105</t>
  </si>
  <si>
    <t>陈倩倩</t>
  </si>
  <si>
    <t>融资专员</t>
  </si>
  <si>
    <t>宜黄县工业园区投资开发有限公司</t>
  </si>
  <si>
    <t>11</t>
  </si>
  <si>
    <t>202508020411</t>
  </si>
  <si>
    <t>付康</t>
  </si>
  <si>
    <t>出纳</t>
  </si>
  <si>
    <t>12</t>
  </si>
  <si>
    <t>202508020402</t>
  </si>
  <si>
    <t>李兴旺</t>
  </si>
  <si>
    <t>202508020404</t>
  </si>
  <si>
    <t>洪欣喜</t>
  </si>
  <si>
    <t>13</t>
  </si>
  <si>
    <t>202508020421</t>
  </si>
  <si>
    <t xml:space="preserve"> </t>
  </si>
  <si>
    <t>徐诚慧</t>
  </si>
  <si>
    <t>党建工作专员</t>
  </si>
  <si>
    <t>14</t>
  </si>
  <si>
    <t>202508020931</t>
  </si>
  <si>
    <t>汤桃明</t>
  </si>
  <si>
    <t>智能化维护员</t>
  </si>
  <si>
    <t>16</t>
  </si>
  <si>
    <t>202508021528</t>
  </si>
  <si>
    <t>徐欢</t>
  </si>
  <si>
    <t>18</t>
  </si>
  <si>
    <t>202508020225</t>
  </si>
  <si>
    <t>张少璇</t>
  </si>
  <si>
    <t>公路项目施工员</t>
  </si>
  <si>
    <t>19</t>
  </si>
  <si>
    <t>202508020208</t>
  </si>
  <si>
    <t>章心怡</t>
  </si>
  <si>
    <t>文化市场综合执法大队工作人员</t>
  </si>
  <si>
    <t>宜黄县文化广电旅游局</t>
  </si>
  <si>
    <t>21</t>
  </si>
  <si>
    <t>202508020705</t>
  </si>
  <si>
    <t>占燕萍</t>
  </si>
  <si>
    <t>护理人员（献血屋）</t>
  </si>
  <si>
    <t>宜黄县卫生健康委员会</t>
  </si>
  <si>
    <t>22</t>
  </si>
  <si>
    <t>202508020126</t>
  </si>
  <si>
    <t>曾梦颖</t>
  </si>
  <si>
    <t>202508020326</t>
  </si>
  <si>
    <t>邱雯</t>
  </si>
  <si>
    <t>相关股室</t>
  </si>
  <si>
    <t>23</t>
  </si>
  <si>
    <t>202508021525</t>
  </si>
  <si>
    <t>高涛</t>
  </si>
  <si>
    <t>202508021311</t>
  </si>
  <si>
    <t>周雯</t>
  </si>
  <si>
    <t>院办干事</t>
  </si>
  <si>
    <t>宜黄县总医院第一人民医院分院</t>
  </si>
  <si>
    <t>24</t>
  </si>
  <si>
    <t>202508021127</t>
  </si>
  <si>
    <t>曾瑶兰</t>
  </si>
  <si>
    <t>护理人员</t>
  </si>
  <si>
    <t>宜黄县总医院妇幼保健院分院</t>
  </si>
  <si>
    <t>31</t>
  </si>
  <si>
    <t>202508020110</t>
  </si>
  <si>
    <t>黄翠</t>
  </si>
  <si>
    <t>202508020325</t>
  </si>
  <si>
    <t>曾小丹</t>
  </si>
  <si>
    <t>202508020125</t>
  </si>
  <si>
    <t>章惠</t>
  </si>
  <si>
    <t>业务岗</t>
  </si>
  <si>
    <t>宜黄县医疗保障服务中心</t>
  </si>
  <si>
    <t>32</t>
  </si>
  <si>
    <t>202508020118</t>
  </si>
  <si>
    <t>李龙辉</t>
  </si>
  <si>
    <t>33</t>
  </si>
  <si>
    <t>202508020518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</si>
</sst>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2">
    <font>
      <sz val="11"/>
      <color theme="1"/>
      <name val="宋体"/>
      <charset val="134"/>
      <scheme val="minor"/>
    </font>
    <font>
      <b/>
      <sz val="14"/>
      <color theme="1"/>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1">
    <xf numFmtId="0" fontId="0" fillId="0" borderId="0" xfId="0">
      <alignment vertical="center"/>
    </xf>
    <xf numFmtId="0" fontId="0" fillId="0" borderId="0" xfId="0" applyFill="1">
      <alignment vertical="center"/>
    </xf>
    <xf numFmtId="0" fontId="0" fillId="0" borderId="0" xfId="0" applyFill="1" applyAlignment="1">
      <alignment vertical="center" wrapText="1"/>
    </xf>
    <xf numFmtId="176" fontId="0" fillId="0" borderId="0" xfId="0" applyNumberFormat="1" applyFill="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176" fontId="0" fillId="0" borderId="1" xfId="0" applyNumberForma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5991;&#26723;\WeChat%20Files\wxid_83tgq5kprkb922\FileStorage\File\2025-08\&#38754;&#35797;&#25104;&#32489;&#24635;&#349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综合成绩（细分总表）"/>
      <sheetName val="综合成绩表"/>
      <sheetName val="综合成绩表 (2)"/>
    </sheetNames>
    <sheetDataSet>
      <sheetData sheetId="0" refreshError="1"/>
      <sheetData sheetId="1" refreshError="1"/>
      <sheetData sheetId="2" refreshError="1">
        <row r="2">
          <cell r="A2" t="str">
            <v>洪珍</v>
          </cell>
          <cell r="B2" t="str">
            <v>362527200108223124</v>
          </cell>
          <cell r="C2" t="str">
            <v>1-01</v>
          </cell>
          <cell r="D2" t="str">
            <v>基层公共就业服务人员（岗位代码02）</v>
          </cell>
          <cell r="E2" t="str">
            <v>宜黄县就业创业服务中心</v>
          </cell>
          <cell r="F2" t="str">
            <v>第一考场</v>
          </cell>
          <cell r="G2">
            <v>73</v>
          </cell>
          <cell r="H2">
            <v>71.26</v>
          </cell>
          <cell r="I2">
            <v>72.13</v>
          </cell>
          <cell r="J2">
            <v>3</v>
          </cell>
        </row>
        <row r="3">
          <cell r="A3" t="str">
            <v>邹睿哲</v>
          </cell>
          <cell r="B3" t="str">
            <v>362527200103260014</v>
          </cell>
          <cell r="C3" t="str">
            <v>1-02</v>
          </cell>
        </row>
        <row r="3">
          <cell r="E3" t="str">
            <v>宜黄县就业创业服务中心</v>
          </cell>
        </row>
        <row r="3">
          <cell r="G3">
            <v>75</v>
          </cell>
          <cell r="H3">
            <v>69.08</v>
          </cell>
          <cell r="I3">
            <v>72.04</v>
          </cell>
          <cell r="J3">
            <v>4</v>
          </cell>
        </row>
        <row r="4">
          <cell r="A4" t="str">
            <v>邓圣楠</v>
          </cell>
          <cell r="B4" t="str">
            <v>362527199503060040</v>
          </cell>
          <cell r="C4" t="str">
            <v>1-03</v>
          </cell>
        </row>
        <row r="4">
          <cell r="E4" t="str">
            <v>宜黄县就业创业服务中心</v>
          </cell>
        </row>
        <row r="4">
          <cell r="G4">
            <v>76.67</v>
          </cell>
          <cell r="H4">
            <v>76.28</v>
          </cell>
          <cell r="I4">
            <v>76.475</v>
          </cell>
          <cell r="J4">
            <v>1</v>
          </cell>
        </row>
        <row r="5">
          <cell r="A5" t="str">
            <v>袁小意</v>
          </cell>
          <cell r="B5" t="str">
            <v>362527200203243422</v>
          </cell>
          <cell r="C5" t="str">
            <v>1-04</v>
          </cell>
        </row>
        <row r="5">
          <cell r="E5" t="str">
            <v>宜黄县就业创业服务中心</v>
          </cell>
        </row>
        <row r="5">
          <cell r="G5">
            <v>71.67</v>
          </cell>
          <cell r="H5">
            <v>70.24</v>
          </cell>
          <cell r="I5">
            <v>70.955</v>
          </cell>
          <cell r="J5">
            <v>5</v>
          </cell>
        </row>
        <row r="6">
          <cell r="A6" t="str">
            <v>吴彤彤</v>
          </cell>
          <cell r="B6" t="str">
            <v>36252720020421392X</v>
          </cell>
          <cell r="C6" t="str">
            <v>1-05</v>
          </cell>
        </row>
        <row r="6">
          <cell r="E6" t="str">
            <v>宜黄县就业创业服务中心</v>
          </cell>
        </row>
        <row r="6">
          <cell r="G6">
            <v>79</v>
          </cell>
          <cell r="H6">
            <v>69.05</v>
          </cell>
          <cell r="I6">
            <v>74.025</v>
          </cell>
          <cell r="J6">
            <v>2</v>
          </cell>
        </row>
        <row r="7">
          <cell r="A7" t="str">
            <v>吴丽英</v>
          </cell>
          <cell r="B7" t="str">
            <v>362527199608270546</v>
          </cell>
          <cell r="C7" t="str">
            <v>1-06</v>
          </cell>
          <cell r="D7" t="str">
            <v>会计
（岗位代码07）</v>
          </cell>
          <cell r="E7" t="str">
            <v>宜黄县至优城乡发展集团有限公司</v>
          </cell>
        </row>
        <row r="7">
          <cell r="G7">
            <v>74.33</v>
          </cell>
          <cell r="H7">
            <v>77.53</v>
          </cell>
          <cell r="I7">
            <v>75.93</v>
          </cell>
          <cell r="J7">
            <v>2</v>
          </cell>
        </row>
        <row r="8">
          <cell r="A8" t="str">
            <v>洪萍萍</v>
          </cell>
          <cell r="B8" t="str">
            <v>362527198906283922</v>
          </cell>
          <cell r="C8" t="str">
            <v>1-07</v>
          </cell>
        </row>
        <row r="8">
          <cell r="E8" t="str">
            <v>宜黄县至优城乡发展集团有限公司</v>
          </cell>
        </row>
        <row r="8">
          <cell r="G8">
            <v>72</v>
          </cell>
          <cell r="H8">
            <v>73.48</v>
          </cell>
          <cell r="I8">
            <v>72.74</v>
          </cell>
          <cell r="J8">
            <v>3</v>
          </cell>
        </row>
        <row r="9">
          <cell r="A9" t="str">
            <v>余晨</v>
          </cell>
          <cell r="B9" t="str">
            <v>36252719941101002X</v>
          </cell>
          <cell r="C9" t="str">
            <v>1-08</v>
          </cell>
        </row>
        <row r="9">
          <cell r="E9" t="str">
            <v>宜黄县至优城乡发展集团有限公司</v>
          </cell>
        </row>
        <row r="9">
          <cell r="G9">
            <v>75</v>
          </cell>
          <cell r="H9">
            <v>77.03</v>
          </cell>
          <cell r="I9">
            <v>76.015</v>
          </cell>
          <cell r="J9">
            <v>1</v>
          </cell>
        </row>
        <row r="10">
          <cell r="A10" t="str">
            <v>黄辉辉</v>
          </cell>
          <cell r="B10" t="str">
            <v>362527198606230511</v>
          </cell>
          <cell r="C10" t="str">
            <v>1-09</v>
          </cell>
          <cell r="D10" t="str">
            <v>工程项目管理工程师
（岗位代码08）</v>
          </cell>
          <cell r="E10" t="str">
            <v>宜黄县至优城乡发展集团有限公司</v>
          </cell>
        </row>
        <row r="10">
          <cell r="G10">
            <v>67</v>
          </cell>
          <cell r="H10">
            <v>79.95</v>
          </cell>
          <cell r="I10">
            <v>73.475</v>
          </cell>
          <cell r="J10">
            <v>4</v>
          </cell>
        </row>
        <row r="11">
          <cell r="A11" t="str">
            <v>冯军</v>
          </cell>
          <cell r="B11" t="str">
            <v>362502198605052015</v>
          </cell>
          <cell r="C11" t="str">
            <v>1-10</v>
          </cell>
        </row>
        <row r="11">
          <cell r="E11" t="str">
            <v>宜黄县至优城乡发展集团有限公司</v>
          </cell>
        </row>
        <row r="11">
          <cell r="G11">
            <v>75.67</v>
          </cell>
          <cell r="H11">
            <v>70.8</v>
          </cell>
          <cell r="I11">
            <v>73.235</v>
          </cell>
          <cell r="J11">
            <v>5</v>
          </cell>
        </row>
        <row r="12">
          <cell r="A12" t="str">
            <v>周鹿鹿</v>
          </cell>
          <cell r="B12" t="str">
            <v>36250219911110289X</v>
          </cell>
          <cell r="C12" t="str">
            <v>1-11</v>
          </cell>
        </row>
        <row r="12">
          <cell r="E12" t="str">
            <v>宜黄县至优城乡发展集团有限公司</v>
          </cell>
        </row>
        <row r="12">
          <cell r="G12">
            <v>76.67</v>
          </cell>
          <cell r="H12">
            <v>73.3</v>
          </cell>
          <cell r="I12">
            <v>74.985</v>
          </cell>
          <cell r="J12">
            <v>2</v>
          </cell>
        </row>
        <row r="13">
          <cell r="A13" t="str">
            <v>吴敏</v>
          </cell>
          <cell r="B13" t="str">
            <v>360102198409284819</v>
          </cell>
          <cell r="C13" t="str">
            <v>1-12</v>
          </cell>
        </row>
        <row r="13">
          <cell r="E13" t="str">
            <v>宜黄县至优城乡发展集团有限公司</v>
          </cell>
        </row>
        <row r="13">
          <cell r="G13">
            <v>76</v>
          </cell>
          <cell r="H13">
            <v>74.85</v>
          </cell>
          <cell r="I13">
            <v>75.425</v>
          </cell>
          <cell r="J13">
            <v>1</v>
          </cell>
        </row>
        <row r="14">
          <cell r="A14" t="str">
            <v>胡文</v>
          </cell>
          <cell r="B14" t="str">
            <v>362527198509091118</v>
          </cell>
          <cell r="C14" t="str">
            <v>1-13</v>
          </cell>
        </row>
        <row r="14">
          <cell r="E14" t="str">
            <v>宜黄县至优城乡发展集团有限公司</v>
          </cell>
        </row>
        <row r="14">
          <cell r="G14">
            <v>71.67</v>
          </cell>
          <cell r="H14">
            <v>76.1</v>
          </cell>
          <cell r="I14">
            <v>73.885</v>
          </cell>
          <cell r="J14">
            <v>3</v>
          </cell>
        </row>
        <row r="15">
          <cell r="A15" t="str">
            <v>陈嘉俊</v>
          </cell>
          <cell r="B15" t="str">
            <v>362525200012174214</v>
          </cell>
          <cell r="C15" t="str">
            <v>1-14</v>
          </cell>
          <cell r="D15" t="str">
            <v>县“12345”政务热线平台文员
（岗位代码01）</v>
          </cell>
          <cell r="E15" t="str">
            <v>宜黄县人民政府办公室</v>
          </cell>
        </row>
        <row r="15">
          <cell r="G15">
            <v>66.67</v>
          </cell>
          <cell r="H15">
            <v>71.18</v>
          </cell>
          <cell r="I15">
            <v>68.925</v>
          </cell>
          <cell r="J15">
            <v>8</v>
          </cell>
        </row>
        <row r="16">
          <cell r="A16" t="str">
            <v>吴子骏</v>
          </cell>
          <cell r="B16" t="str">
            <v>362527200211030515</v>
          </cell>
          <cell r="C16" t="str">
            <v>1-15</v>
          </cell>
        </row>
        <row r="16">
          <cell r="E16" t="str">
            <v>宜黄县人民政府办公室</v>
          </cell>
        </row>
        <row r="16">
          <cell r="G16">
            <v>72.67</v>
          </cell>
          <cell r="H16">
            <v>66.98</v>
          </cell>
          <cell r="I16">
            <v>69.825</v>
          </cell>
          <cell r="J16">
            <v>6</v>
          </cell>
        </row>
        <row r="17">
          <cell r="A17" t="str">
            <v>章志军</v>
          </cell>
          <cell r="B17" t="str">
            <v>362527200401130015</v>
          </cell>
          <cell r="C17" t="str">
            <v>1-16</v>
          </cell>
        </row>
        <row r="17">
          <cell r="E17" t="str">
            <v>宜黄县人民政府办公室</v>
          </cell>
        </row>
        <row r="17">
          <cell r="G17">
            <v>75</v>
          </cell>
          <cell r="H17">
            <v>64.26</v>
          </cell>
          <cell r="I17">
            <v>69.63</v>
          </cell>
          <cell r="J17">
            <v>7</v>
          </cell>
        </row>
        <row r="18">
          <cell r="A18" t="str">
            <v>余灿</v>
          </cell>
          <cell r="B18" t="str">
            <v>362527200308290022</v>
          </cell>
          <cell r="C18" t="str">
            <v>1-17</v>
          </cell>
        </row>
        <row r="18">
          <cell r="E18" t="str">
            <v>宜黄县人民政府办公室</v>
          </cell>
        </row>
        <row r="18">
          <cell r="G18">
            <v>77.33</v>
          </cell>
          <cell r="H18">
            <v>67.83</v>
          </cell>
          <cell r="I18">
            <v>72.58</v>
          </cell>
          <cell r="J18">
            <v>2</v>
          </cell>
        </row>
        <row r="19">
          <cell r="A19" t="str">
            <v>邓海云</v>
          </cell>
          <cell r="B19" t="str">
            <v>362527200207160026</v>
          </cell>
          <cell r="C19" t="str">
            <v>1-18</v>
          </cell>
        </row>
        <row r="19">
          <cell r="E19" t="str">
            <v>宜黄县人民政府办公室</v>
          </cell>
        </row>
        <row r="19">
          <cell r="G19">
            <v>76.67</v>
          </cell>
          <cell r="H19">
            <v>65.72</v>
          </cell>
          <cell r="I19">
            <v>71.195</v>
          </cell>
          <cell r="J19">
            <v>3</v>
          </cell>
        </row>
        <row r="20">
          <cell r="A20" t="str">
            <v>廖欣培</v>
          </cell>
          <cell r="B20" t="str">
            <v>36102620030207544X</v>
          </cell>
          <cell r="C20" t="str">
            <v>1-19</v>
          </cell>
        </row>
        <row r="20">
          <cell r="E20" t="str">
            <v>宜黄县人民政府办公室</v>
          </cell>
        </row>
        <row r="20">
          <cell r="G20">
            <v>77.33</v>
          </cell>
          <cell r="H20">
            <v>64.76</v>
          </cell>
          <cell r="I20">
            <v>71.045</v>
          </cell>
          <cell r="J20">
            <v>4</v>
          </cell>
        </row>
        <row r="21">
          <cell r="A21" t="str">
            <v>邹梦思</v>
          </cell>
          <cell r="B21" t="str">
            <v>36252720010114006X</v>
          </cell>
          <cell r="C21" t="str">
            <v>1-20</v>
          </cell>
        </row>
        <row r="21">
          <cell r="E21" t="str">
            <v>宜黄县人民政府办公室</v>
          </cell>
        </row>
        <row r="21">
          <cell r="G21">
            <v>76</v>
          </cell>
          <cell r="H21">
            <v>64.88</v>
          </cell>
          <cell r="I21">
            <v>70.44</v>
          </cell>
          <cell r="J21">
            <v>5</v>
          </cell>
        </row>
        <row r="22">
          <cell r="A22" t="str">
            <v>李灿</v>
          </cell>
          <cell r="B22" t="str">
            <v>362527200304120042</v>
          </cell>
          <cell r="C22" t="str">
            <v>1-21</v>
          </cell>
        </row>
        <row r="22">
          <cell r="E22" t="str">
            <v>宜黄县人民政府办公室</v>
          </cell>
        </row>
        <row r="22">
          <cell r="G22">
            <v>70</v>
          </cell>
          <cell r="H22">
            <v>66.22</v>
          </cell>
          <cell r="I22">
            <v>68.11</v>
          </cell>
          <cell r="J22">
            <v>9</v>
          </cell>
        </row>
        <row r="23">
          <cell r="A23" t="str">
            <v>王宏伟</v>
          </cell>
          <cell r="B23" t="str">
            <v>362531200302280637</v>
          </cell>
          <cell r="C23" t="str">
            <v>1-22</v>
          </cell>
        </row>
        <row r="23">
          <cell r="E23" t="str">
            <v>宜黄县人民政府办公室</v>
          </cell>
        </row>
        <row r="23">
          <cell r="G23">
            <v>79</v>
          </cell>
          <cell r="H23">
            <v>71.28</v>
          </cell>
          <cell r="I23">
            <v>75.14</v>
          </cell>
          <cell r="J23">
            <v>1</v>
          </cell>
        </row>
        <row r="24">
          <cell r="A24" t="str">
            <v>李红霞</v>
          </cell>
          <cell r="B24" t="str">
            <v>513029199409256586</v>
          </cell>
          <cell r="C24" t="str">
            <v>1-23</v>
          </cell>
          <cell r="D24" t="str">
            <v>审计专员
（岗位代码05）</v>
          </cell>
          <cell r="E24" t="str">
            <v>宜黄县至优城乡发展集团有限公司</v>
          </cell>
        </row>
        <row r="24">
          <cell r="G24">
            <v>75.33</v>
          </cell>
          <cell r="H24">
            <v>77.74</v>
          </cell>
          <cell r="I24">
            <v>76.535</v>
          </cell>
          <cell r="J24">
            <v>1</v>
          </cell>
        </row>
        <row r="25">
          <cell r="A25" t="str">
            <v>章伊杰</v>
          </cell>
          <cell r="B25" t="str">
            <v>362502200007126213</v>
          </cell>
          <cell r="C25" t="str">
            <v>1-24</v>
          </cell>
        </row>
        <row r="25">
          <cell r="E25" t="str">
            <v>宜黄县至优城乡发展集团有限公司</v>
          </cell>
        </row>
        <row r="25">
          <cell r="G25">
            <v>75.33</v>
          </cell>
          <cell r="H25">
            <v>74.77</v>
          </cell>
          <cell r="I25">
            <v>75.05</v>
          </cell>
          <cell r="J25">
            <v>2</v>
          </cell>
        </row>
        <row r="26">
          <cell r="A26" t="str">
            <v>谢文芳</v>
          </cell>
          <cell r="B26" t="str">
            <v>362527199509285427</v>
          </cell>
          <cell r="C26" t="str">
            <v>1-25</v>
          </cell>
        </row>
        <row r="26">
          <cell r="E26" t="str">
            <v>宜黄县至优城乡发展集团有限公司</v>
          </cell>
        </row>
        <row r="26">
          <cell r="G26">
            <v>71</v>
          </cell>
          <cell r="H26">
            <v>65.79</v>
          </cell>
          <cell r="I26">
            <v>68.395</v>
          </cell>
          <cell r="J26">
            <v>3</v>
          </cell>
        </row>
        <row r="27">
          <cell r="A27" t="str">
            <v>欧阳文海</v>
          </cell>
          <cell r="B27" t="str">
            <v>362527199701100517</v>
          </cell>
          <cell r="C27" t="str">
            <v>2-01</v>
          </cell>
          <cell r="D27" t="str">
            <v>预算员
（岗位代码10）</v>
          </cell>
          <cell r="E27" t="str">
            <v>宜黄县至优城乡发展集团有限公司</v>
          </cell>
          <cell r="F27" t="str">
            <v>第二考场</v>
          </cell>
          <cell r="G27">
            <v>72.33</v>
          </cell>
          <cell r="H27">
            <v>74.75</v>
          </cell>
          <cell r="I27">
            <v>73.54</v>
          </cell>
          <cell r="J27">
            <v>2</v>
          </cell>
        </row>
        <row r="28">
          <cell r="A28" t="str">
            <v>席尔瑶</v>
          </cell>
          <cell r="B28" t="str">
            <v>362501199911151626</v>
          </cell>
          <cell r="C28" t="str">
            <v>2-02</v>
          </cell>
        </row>
        <row r="28">
          <cell r="E28" t="str">
            <v>宜黄县至优城乡发展集团有限公司</v>
          </cell>
        </row>
        <row r="28">
          <cell r="G28">
            <v>85</v>
          </cell>
          <cell r="H28">
            <v>70</v>
          </cell>
          <cell r="I28">
            <v>77.5</v>
          </cell>
          <cell r="J28">
            <v>1</v>
          </cell>
        </row>
        <row r="29">
          <cell r="A29" t="str">
            <v>张文辉</v>
          </cell>
          <cell r="B29" t="str">
            <v>362531199009180658</v>
          </cell>
          <cell r="C29" t="str">
            <v>2-03</v>
          </cell>
          <cell r="D29" t="str">
            <v>招投标及资质维护专员
（岗位代码09）</v>
          </cell>
          <cell r="E29" t="str">
            <v>宜黄县至优城乡发展集团有限公司</v>
          </cell>
        </row>
        <row r="29">
          <cell r="G29">
            <v>78.67</v>
          </cell>
          <cell r="H29">
            <v>70.4</v>
          </cell>
          <cell r="I29">
            <v>74.535</v>
          </cell>
          <cell r="J29">
            <v>1</v>
          </cell>
        </row>
        <row r="30">
          <cell r="A30" t="str">
            <v>芦涛</v>
          </cell>
          <cell r="B30" t="str">
            <v>362502199306030830</v>
          </cell>
          <cell r="C30" t="str">
            <v>2-04</v>
          </cell>
        </row>
        <row r="30">
          <cell r="E30" t="str">
            <v>宜黄县至优城乡发展集团有限公司</v>
          </cell>
        </row>
        <row r="30">
          <cell r="G30">
            <v>77.67</v>
          </cell>
          <cell r="H30">
            <v>54.2</v>
          </cell>
          <cell r="I30">
            <v>65.935</v>
          </cell>
          <cell r="J30">
            <v>2</v>
          </cell>
        </row>
        <row r="31">
          <cell r="A31" t="str">
            <v>肖涛</v>
          </cell>
          <cell r="B31" t="str">
            <v>362527200009055719</v>
          </cell>
          <cell r="C31" t="str">
            <v>2-05</v>
          </cell>
          <cell r="D31" t="str">
            <v>党建工作专员
（岗位代码14）</v>
          </cell>
          <cell r="E31" t="str">
            <v>宜黄县工业园区投资开发有限公司</v>
          </cell>
        </row>
        <row r="31">
          <cell r="G31">
            <v>77.33</v>
          </cell>
          <cell r="H31">
            <v>69.83</v>
          </cell>
          <cell r="I31">
            <v>73.58</v>
          </cell>
          <cell r="J31">
            <v>2</v>
          </cell>
        </row>
        <row r="32">
          <cell r="A32" t="str">
            <v>万士桢</v>
          </cell>
          <cell r="B32" t="str">
            <v>362527200203290026</v>
          </cell>
          <cell r="C32" t="str">
            <v>2-06</v>
          </cell>
        </row>
        <row r="32">
          <cell r="E32" t="str">
            <v>宜黄县工业园区投资开发有限公司</v>
          </cell>
        </row>
        <row r="32">
          <cell r="G32">
            <v>75.67</v>
          </cell>
          <cell r="H32">
            <v>70.06</v>
          </cell>
          <cell r="I32">
            <v>72.865</v>
          </cell>
          <cell r="J32">
            <v>3</v>
          </cell>
        </row>
        <row r="33">
          <cell r="A33" t="str">
            <v>徐诚慧</v>
          </cell>
          <cell r="B33" t="str">
            <v>360103199707221227</v>
          </cell>
          <cell r="C33" t="str">
            <v>2-07</v>
          </cell>
        </row>
        <row r="33">
          <cell r="E33" t="str">
            <v>宜黄县工业园区投资开发有限公司</v>
          </cell>
        </row>
        <row r="33">
          <cell r="G33">
            <v>82</v>
          </cell>
          <cell r="H33">
            <v>70.07</v>
          </cell>
          <cell r="I33">
            <v>76.035</v>
          </cell>
          <cell r="J33">
            <v>1</v>
          </cell>
        </row>
        <row r="34">
          <cell r="A34" t="str">
            <v>刘雨琳</v>
          </cell>
          <cell r="B34" t="str">
            <v>362527199704260065</v>
          </cell>
          <cell r="C34" t="str">
            <v>2-08</v>
          </cell>
          <cell r="D34" t="str">
            <v>出纳
（岗位代码12）</v>
          </cell>
          <cell r="E34" t="str">
            <v>宜黄县工业园区投资开发有限公司</v>
          </cell>
        </row>
        <row r="34">
          <cell r="G34">
            <v>73</v>
          </cell>
          <cell r="H34">
            <v>59.97</v>
          </cell>
          <cell r="I34">
            <v>66.485</v>
          </cell>
          <cell r="J34">
            <v>4</v>
          </cell>
        </row>
        <row r="35">
          <cell r="A35" t="str">
            <v>唐湘湘</v>
          </cell>
          <cell r="B35" t="str">
            <v>430626200104268160</v>
          </cell>
          <cell r="C35" t="str">
            <v>2-09</v>
          </cell>
        </row>
        <row r="35">
          <cell r="E35" t="str">
            <v>宜黄县工业园区投资开发有限公司</v>
          </cell>
        </row>
        <row r="35">
          <cell r="G35">
            <v>76.33</v>
          </cell>
          <cell r="H35">
            <v>56.87</v>
          </cell>
          <cell r="I35">
            <v>66.6</v>
          </cell>
          <cell r="J35">
            <v>3</v>
          </cell>
        </row>
        <row r="36">
          <cell r="A36" t="str">
            <v>李兴旺</v>
          </cell>
          <cell r="B36" t="str">
            <v>362527199901253438</v>
          </cell>
          <cell r="C36" t="str">
            <v>2-10</v>
          </cell>
        </row>
        <row r="36">
          <cell r="E36" t="str">
            <v>宜黄县工业园区投资开发有限公司</v>
          </cell>
        </row>
        <row r="36">
          <cell r="G36">
            <v>72</v>
          </cell>
          <cell r="H36">
            <v>70.02</v>
          </cell>
          <cell r="I36">
            <v>71.01</v>
          </cell>
          <cell r="J36">
            <v>2</v>
          </cell>
        </row>
        <row r="37">
          <cell r="A37" t="str">
            <v>付康</v>
          </cell>
          <cell r="B37" t="str">
            <v>362501200007235034</v>
          </cell>
          <cell r="C37" t="str">
            <v>2-11</v>
          </cell>
        </row>
        <row r="37">
          <cell r="E37" t="str">
            <v>宜黄县工业园区投资开发有限公司</v>
          </cell>
        </row>
        <row r="37">
          <cell r="G37">
            <v>82.67</v>
          </cell>
          <cell r="H37">
            <v>72.04</v>
          </cell>
          <cell r="I37">
            <v>77.355</v>
          </cell>
          <cell r="J37">
            <v>1</v>
          </cell>
        </row>
        <row r="38">
          <cell r="A38" t="str">
            <v>赵思思</v>
          </cell>
          <cell r="B38" t="str">
            <v>362527199210021128</v>
          </cell>
          <cell r="C38" t="str">
            <v>2-12</v>
          </cell>
        </row>
        <row r="38">
          <cell r="E38" t="str">
            <v>宜黄县工业园区投资开发有限公司</v>
          </cell>
        </row>
        <row r="38">
          <cell r="G38">
            <v>0</v>
          </cell>
          <cell r="H38">
            <v>62.49</v>
          </cell>
          <cell r="I38">
            <v>31.245</v>
          </cell>
          <cell r="J38">
            <v>5</v>
          </cell>
        </row>
        <row r="39">
          <cell r="A39" t="str">
            <v>汤桃明</v>
          </cell>
          <cell r="B39" t="str">
            <v>362502198502281616</v>
          </cell>
          <cell r="C39" t="str">
            <v>2-13</v>
          </cell>
          <cell r="D39" t="str">
            <v>智能化维护员
（岗位代码16）</v>
          </cell>
          <cell r="E39" t="str">
            <v>宜黄县工业园区投资开发有限公司</v>
          </cell>
        </row>
        <row r="39">
          <cell r="G39">
            <v>78.67</v>
          </cell>
          <cell r="H39">
            <v>69.56</v>
          </cell>
          <cell r="I39">
            <v>74.115</v>
          </cell>
          <cell r="J39">
            <v>1</v>
          </cell>
        </row>
        <row r="40">
          <cell r="A40" t="str">
            <v>洪昭昭</v>
          </cell>
          <cell r="B40" t="str">
            <v>362527198409032524</v>
          </cell>
          <cell r="C40" t="str">
            <v>2-14</v>
          </cell>
        </row>
        <row r="40">
          <cell r="E40" t="str">
            <v>宜黄县工业园区投资开发有限公司</v>
          </cell>
        </row>
        <row r="40">
          <cell r="G40">
            <v>70.67</v>
          </cell>
          <cell r="H40">
            <v>56.8</v>
          </cell>
          <cell r="I40">
            <v>63.735</v>
          </cell>
          <cell r="J40">
            <v>2</v>
          </cell>
        </row>
        <row r="41">
          <cell r="A41" t="str">
            <v>张少璇</v>
          </cell>
          <cell r="B41" t="str">
            <v>362502198506192012</v>
          </cell>
          <cell r="C41" t="str">
            <v>2-15</v>
          </cell>
          <cell r="D41" t="str">
            <v>公路项目施工员
（岗位代码19）</v>
          </cell>
          <cell r="E41" t="str">
            <v>宜黄县工业园区投资开发有限公司</v>
          </cell>
        </row>
        <row r="41">
          <cell r="G41">
            <v>77.67</v>
          </cell>
          <cell r="H41">
            <v>72.7</v>
          </cell>
          <cell r="I41">
            <v>75.185</v>
          </cell>
          <cell r="J41">
            <v>1</v>
          </cell>
        </row>
        <row r="42">
          <cell r="A42" t="str">
            <v>宁琪</v>
          </cell>
          <cell r="B42" t="str">
            <v>362527199803310013</v>
          </cell>
          <cell r="C42" t="str">
            <v>2-16</v>
          </cell>
        </row>
        <row r="42">
          <cell r="E42" t="str">
            <v>宜黄县工业园区投资开发有限公司</v>
          </cell>
        </row>
        <row r="42">
          <cell r="G42">
            <v>75</v>
          </cell>
          <cell r="H42">
            <v>67.6</v>
          </cell>
          <cell r="I42">
            <v>71.3</v>
          </cell>
          <cell r="J42">
            <v>3</v>
          </cell>
        </row>
        <row r="43">
          <cell r="A43" t="str">
            <v>李兆俊</v>
          </cell>
          <cell r="B43" t="str">
            <v>362527199309300039</v>
          </cell>
          <cell r="C43" t="str">
            <v>2-17</v>
          </cell>
        </row>
        <row r="43">
          <cell r="E43" t="str">
            <v>宜黄县工业园区投资开发有限公司</v>
          </cell>
        </row>
        <row r="43">
          <cell r="G43">
            <v>74.67</v>
          </cell>
          <cell r="H43">
            <v>74.1</v>
          </cell>
          <cell r="I43">
            <v>74.385</v>
          </cell>
          <cell r="J43">
            <v>2</v>
          </cell>
        </row>
        <row r="44">
          <cell r="A44" t="str">
            <v>李冬梅</v>
          </cell>
          <cell r="B44" t="str">
            <v>362527199212200824</v>
          </cell>
          <cell r="C44" t="str">
            <v>2-18</v>
          </cell>
          <cell r="D44" t="str">
            <v>预算员
（岗位代码18）</v>
          </cell>
          <cell r="E44" t="str">
            <v>宜黄县工业园区投资开发有限公司</v>
          </cell>
        </row>
        <row r="44">
          <cell r="G44">
            <v>24</v>
          </cell>
          <cell r="H44">
            <v>52.45</v>
          </cell>
          <cell r="I44">
            <v>38.225</v>
          </cell>
          <cell r="J44">
            <v>2</v>
          </cell>
        </row>
        <row r="45">
          <cell r="A45" t="str">
            <v>徐欢</v>
          </cell>
          <cell r="B45" t="str">
            <v>362502199407103218</v>
          </cell>
          <cell r="C45" t="str">
            <v>2-19</v>
          </cell>
        </row>
        <row r="45">
          <cell r="E45" t="str">
            <v>宜黄县工业园区投资开发有限公司</v>
          </cell>
        </row>
        <row r="45">
          <cell r="G45">
            <v>70</v>
          </cell>
          <cell r="H45">
            <v>80.1</v>
          </cell>
          <cell r="I45">
            <v>75.05</v>
          </cell>
          <cell r="J45">
            <v>1</v>
          </cell>
        </row>
        <row r="46">
          <cell r="A46" t="str">
            <v>章心怡</v>
          </cell>
          <cell r="B46" t="str">
            <v>362527200410130025</v>
          </cell>
          <cell r="C46" t="str">
            <v>2-20</v>
          </cell>
          <cell r="D46" t="str">
            <v>文化市场综合执法大队工作人员
（岗位代码21）</v>
          </cell>
          <cell r="E46" t="str">
            <v>宜黄县文化广电旅游局</v>
          </cell>
        </row>
        <row r="46">
          <cell r="G46">
            <v>77.67</v>
          </cell>
          <cell r="H46">
            <v>70.96</v>
          </cell>
          <cell r="I46">
            <v>74.315</v>
          </cell>
          <cell r="J46">
            <v>1</v>
          </cell>
        </row>
        <row r="47">
          <cell r="A47" t="str">
            <v>李思蒙</v>
          </cell>
          <cell r="B47" t="str">
            <v>362527199903010042</v>
          </cell>
          <cell r="C47" t="str">
            <v>2-21</v>
          </cell>
        </row>
        <row r="47">
          <cell r="E47" t="str">
            <v>宜黄县文化广电旅游局</v>
          </cell>
        </row>
        <row r="47">
          <cell r="G47">
            <v>76</v>
          </cell>
          <cell r="H47">
            <v>69.93</v>
          </cell>
          <cell r="I47">
            <v>72.965</v>
          </cell>
          <cell r="J47">
            <v>2</v>
          </cell>
        </row>
        <row r="48">
          <cell r="A48" t="str">
            <v>陈倩倩</v>
          </cell>
          <cell r="B48" t="str">
            <v>532131199408080021</v>
          </cell>
          <cell r="C48" t="str">
            <v>2-22</v>
          </cell>
          <cell r="D48" t="str">
            <v>融资专员
（岗位代码11）</v>
          </cell>
          <cell r="E48" t="str">
            <v>宜黄县工业园区投资开发有限公司</v>
          </cell>
        </row>
        <row r="48">
          <cell r="G48">
            <v>70.33</v>
          </cell>
          <cell r="H48">
            <v>59.53</v>
          </cell>
          <cell r="I48">
            <v>64.93</v>
          </cell>
          <cell r="J48">
            <v>1</v>
          </cell>
        </row>
        <row r="49">
          <cell r="A49" t="str">
            <v>范小香</v>
          </cell>
          <cell r="B49" t="str">
            <v>362525198807166023</v>
          </cell>
          <cell r="C49" t="str">
            <v>2-23</v>
          </cell>
          <cell r="D49" t="str">
            <v>会计
（岗位代码13）</v>
          </cell>
          <cell r="E49" t="str">
            <v>宜黄县工业园区投资开发有限公司</v>
          </cell>
        </row>
        <row r="49">
          <cell r="G49">
            <v>73</v>
          </cell>
          <cell r="H49">
            <v>71.49</v>
          </cell>
          <cell r="I49">
            <v>72.245</v>
          </cell>
          <cell r="J49">
            <v>2</v>
          </cell>
        </row>
        <row r="50">
          <cell r="A50" t="str">
            <v>洪欣喜</v>
          </cell>
          <cell r="B50" t="str">
            <v>362527200210230021</v>
          </cell>
          <cell r="C50" t="str">
            <v>2-24</v>
          </cell>
        </row>
        <row r="50">
          <cell r="E50" t="str">
            <v>宜黄县工业园区投资开发有限公司</v>
          </cell>
        </row>
        <row r="50">
          <cell r="G50">
            <v>79.33</v>
          </cell>
          <cell r="H50">
            <v>67.84</v>
          </cell>
          <cell r="I50">
            <v>73.585</v>
          </cell>
          <cell r="J50">
            <v>1</v>
          </cell>
        </row>
        <row r="51">
          <cell r="A51" t="str">
            <v>胥晓婷</v>
          </cell>
          <cell r="B51" t="str">
            <v>362527199811060069</v>
          </cell>
          <cell r="C51" t="str">
            <v>2-25</v>
          </cell>
        </row>
        <row r="51">
          <cell r="E51" t="str">
            <v>宜黄县工业园区投资开发有限公司</v>
          </cell>
        </row>
        <row r="51">
          <cell r="G51">
            <v>77.67</v>
          </cell>
          <cell r="H51">
            <v>63.77</v>
          </cell>
          <cell r="I51">
            <v>70.72</v>
          </cell>
          <cell r="J51">
            <v>3</v>
          </cell>
        </row>
        <row r="52">
          <cell r="A52" t="str">
            <v>周志鹏</v>
          </cell>
          <cell r="B52" t="str">
            <v>362502200209092816</v>
          </cell>
          <cell r="C52" t="str">
            <v>3-01</v>
          </cell>
          <cell r="D52" t="str">
            <v>业务岗
（岗位代码33）</v>
          </cell>
          <cell r="E52" t="str">
            <v>宜黄县医疗保障服务中心</v>
          </cell>
          <cell r="F52" t="str">
            <v>第三考场</v>
          </cell>
          <cell r="G52">
            <v>71.33</v>
          </cell>
          <cell r="H52">
            <v>73.85</v>
          </cell>
          <cell r="I52">
            <v>72.59</v>
          </cell>
          <cell r="J52">
            <v>2</v>
          </cell>
        </row>
        <row r="53">
          <cell r="A53" t="str">
            <v>何嘉平</v>
          </cell>
          <cell r="B53" t="str">
            <v>362329200005097112</v>
          </cell>
          <cell r="C53" t="str">
            <v>3-02</v>
          </cell>
        </row>
        <row r="53">
          <cell r="E53" t="str">
            <v>宜黄县医疗保障服务中心</v>
          </cell>
        </row>
        <row r="53">
          <cell r="G53">
            <v>54.67</v>
          </cell>
          <cell r="H53">
            <v>77.38</v>
          </cell>
          <cell r="I53">
            <v>66.025</v>
          </cell>
          <cell r="J53">
            <v>3</v>
          </cell>
        </row>
        <row r="54">
          <cell r="A54" t="str">
            <v>李龙辉</v>
          </cell>
          <cell r="B54" t="str">
            <v>362425199912165419</v>
          </cell>
          <cell r="C54" t="str">
            <v>3-03</v>
          </cell>
        </row>
        <row r="54">
          <cell r="E54" t="str">
            <v>宜黄县医疗保障服务中心</v>
          </cell>
        </row>
        <row r="54">
          <cell r="G54">
            <v>81.33</v>
          </cell>
          <cell r="H54">
            <v>74.72</v>
          </cell>
          <cell r="I54">
            <v>78.025</v>
          </cell>
          <cell r="J54">
            <v>1</v>
          </cell>
        </row>
        <row r="55">
          <cell r="A55" t="str">
            <v>余雨晨</v>
          </cell>
          <cell r="B55" t="str">
            <v>362527199202172268</v>
          </cell>
          <cell r="C55" t="str">
            <v>3-04</v>
          </cell>
          <cell r="D55" t="str">
            <v>业务岗
（岗位代码32）</v>
          </cell>
          <cell r="E55" t="str">
            <v>宜黄县医疗保障服务中心</v>
          </cell>
        </row>
        <row r="55">
          <cell r="G55">
            <v>73.67</v>
          </cell>
          <cell r="H55">
            <v>74.53</v>
          </cell>
          <cell r="I55">
            <v>74.1</v>
          </cell>
          <cell r="J55">
            <v>3</v>
          </cell>
        </row>
        <row r="56">
          <cell r="A56" t="str">
            <v>章惠</v>
          </cell>
          <cell r="B56" t="str">
            <v>360102199910108020</v>
          </cell>
          <cell r="C56" t="str">
            <v>3-05</v>
          </cell>
        </row>
        <row r="56">
          <cell r="E56" t="str">
            <v>宜黄县医疗保障服务中心</v>
          </cell>
        </row>
        <row r="56">
          <cell r="G56">
            <v>76.67</v>
          </cell>
          <cell r="H56">
            <v>80.69</v>
          </cell>
          <cell r="I56">
            <v>78.68</v>
          </cell>
          <cell r="J56">
            <v>1</v>
          </cell>
        </row>
        <row r="57">
          <cell r="A57" t="str">
            <v>付容</v>
          </cell>
          <cell r="B57" t="str">
            <v>362527200502013416</v>
          </cell>
          <cell r="C57" t="str">
            <v>3-06</v>
          </cell>
        </row>
        <row r="57">
          <cell r="E57" t="str">
            <v>宜黄县医疗保障服务中心</v>
          </cell>
        </row>
        <row r="57">
          <cell r="G57">
            <v>78.67</v>
          </cell>
          <cell r="H57">
            <v>74.93</v>
          </cell>
          <cell r="I57">
            <v>76.8</v>
          </cell>
          <cell r="J57">
            <v>2</v>
          </cell>
        </row>
        <row r="58">
          <cell r="A58" t="str">
            <v>曾瑶兰</v>
          </cell>
          <cell r="B58" t="str">
            <v>36252719980821344X</v>
          </cell>
          <cell r="C58" t="str">
            <v>3-07</v>
          </cell>
          <cell r="D58" t="str">
            <v>护理人员
（岗位代码31）</v>
          </cell>
          <cell r="E58" t="str">
            <v>宜黄县总医院妇幼保健院分院</v>
          </cell>
        </row>
        <row r="58">
          <cell r="G58">
            <v>76.33</v>
          </cell>
          <cell r="H58">
            <v>81.68</v>
          </cell>
          <cell r="I58">
            <v>79.005</v>
          </cell>
          <cell r="J58">
            <v>1</v>
          </cell>
        </row>
        <row r="59">
          <cell r="A59" t="str">
            <v>邓嘉颖</v>
          </cell>
          <cell r="B59" t="str">
            <v>362527199910054924</v>
          </cell>
          <cell r="C59" t="str">
            <v>3-08</v>
          </cell>
        </row>
        <row r="59">
          <cell r="E59" t="str">
            <v>宜黄县总医院妇幼保健院分院</v>
          </cell>
        </row>
        <row r="59">
          <cell r="G59">
            <v>72.67</v>
          </cell>
          <cell r="H59">
            <v>60.15</v>
          </cell>
          <cell r="I59">
            <v>66.41</v>
          </cell>
          <cell r="J59">
            <v>8</v>
          </cell>
        </row>
        <row r="60">
          <cell r="A60" t="str">
            <v>夏瑶</v>
          </cell>
          <cell r="B60" t="str">
            <v>360602199911260523</v>
          </cell>
          <cell r="C60" t="str">
            <v>3-09</v>
          </cell>
        </row>
        <row r="60">
          <cell r="E60" t="str">
            <v>宜黄县总医院妇幼保健院分院</v>
          </cell>
        </row>
        <row r="60">
          <cell r="G60">
            <v>70.67</v>
          </cell>
          <cell r="H60">
            <v>65.2</v>
          </cell>
          <cell r="I60">
            <v>67.935</v>
          </cell>
          <cell r="J60">
            <v>7</v>
          </cell>
        </row>
        <row r="61">
          <cell r="A61" t="str">
            <v>黄翠</v>
          </cell>
          <cell r="B61" t="str">
            <v>362527200003022529</v>
          </cell>
          <cell r="C61" t="str">
            <v>3-10</v>
          </cell>
        </row>
        <row r="61">
          <cell r="E61" t="str">
            <v>宜黄县总医院妇幼保健院分院</v>
          </cell>
        </row>
        <row r="61">
          <cell r="G61">
            <v>73.67</v>
          </cell>
          <cell r="H61">
            <v>75.44</v>
          </cell>
          <cell r="I61">
            <v>74.555</v>
          </cell>
          <cell r="J61">
            <v>2</v>
          </cell>
        </row>
        <row r="62">
          <cell r="A62" t="str">
            <v>徐小芳</v>
          </cell>
          <cell r="B62" t="str">
            <v>362527199711020043</v>
          </cell>
          <cell r="C62" t="str">
            <v>3-11</v>
          </cell>
        </row>
        <row r="62">
          <cell r="E62" t="str">
            <v>宜黄县总医院妇幼保健院分院</v>
          </cell>
        </row>
        <row r="62">
          <cell r="G62">
            <v>71</v>
          </cell>
          <cell r="H62">
            <v>69.57</v>
          </cell>
          <cell r="I62">
            <v>70.285</v>
          </cell>
          <cell r="J62">
            <v>5</v>
          </cell>
        </row>
        <row r="63">
          <cell r="A63" t="str">
            <v>宁思雨</v>
          </cell>
          <cell r="B63" t="str">
            <v>362527199604145422</v>
          </cell>
          <cell r="C63" t="str">
            <v>3-12</v>
          </cell>
        </row>
        <row r="63">
          <cell r="E63" t="str">
            <v>宜黄县总医院妇幼保健院分院</v>
          </cell>
        </row>
        <row r="63">
          <cell r="G63">
            <v>56</v>
          </cell>
          <cell r="H63">
            <v>61.25</v>
          </cell>
          <cell r="I63">
            <v>58.625</v>
          </cell>
          <cell r="J63">
            <v>9</v>
          </cell>
        </row>
        <row r="64">
          <cell r="A64" t="str">
            <v>李艳红</v>
          </cell>
          <cell r="B64" t="str">
            <v>362527199705200021</v>
          </cell>
          <cell r="C64" t="str">
            <v>3-13</v>
          </cell>
        </row>
        <row r="64">
          <cell r="E64" t="str">
            <v>宜黄县总医院妇幼保健院分院</v>
          </cell>
        </row>
        <row r="64">
          <cell r="G64">
            <v>73.33</v>
          </cell>
          <cell r="H64">
            <v>65.71</v>
          </cell>
          <cell r="I64">
            <v>69.52</v>
          </cell>
          <cell r="J64">
            <v>6</v>
          </cell>
        </row>
        <row r="65">
          <cell r="A65" t="str">
            <v>周建兰</v>
          </cell>
          <cell r="B65" t="str">
            <v>362527199502042828</v>
          </cell>
          <cell r="C65" t="str">
            <v>3-14</v>
          </cell>
        </row>
        <row r="65">
          <cell r="E65" t="str">
            <v>宜黄县总医院妇幼保健院分院</v>
          </cell>
        </row>
        <row r="65">
          <cell r="G65">
            <v>73.33</v>
          </cell>
          <cell r="H65">
            <v>71.01</v>
          </cell>
          <cell r="I65">
            <v>72.17</v>
          </cell>
          <cell r="J65">
            <v>4</v>
          </cell>
        </row>
        <row r="66">
          <cell r="A66" t="str">
            <v>曾小丹</v>
          </cell>
          <cell r="B66" t="str">
            <v>362527199203153122</v>
          </cell>
          <cell r="C66" t="str">
            <v>3-15</v>
          </cell>
        </row>
        <row r="66">
          <cell r="E66" t="str">
            <v>宜黄县总医院妇幼保健院分院</v>
          </cell>
        </row>
        <row r="66">
          <cell r="G66">
            <v>75.67</v>
          </cell>
          <cell r="H66">
            <v>71.23</v>
          </cell>
          <cell r="I66">
            <v>73.45</v>
          </cell>
          <cell r="J66">
            <v>3</v>
          </cell>
        </row>
        <row r="67">
          <cell r="A67" t="str">
            <v>卢琪</v>
          </cell>
          <cell r="B67" t="str">
            <v>362527200004280829</v>
          </cell>
          <cell r="C67" t="str">
            <v>3-16</v>
          </cell>
          <cell r="D67" t="str">
            <v>相关股室
（岗位代码23）</v>
          </cell>
          <cell r="E67" t="str">
            <v>宜黄县卫生健康委员会</v>
          </cell>
        </row>
        <row r="67">
          <cell r="G67">
            <v>79</v>
          </cell>
          <cell r="H67">
            <v>72.15</v>
          </cell>
          <cell r="I67">
            <v>75.575</v>
          </cell>
          <cell r="J67">
            <v>4</v>
          </cell>
        </row>
        <row r="68">
          <cell r="A68" t="str">
            <v>邹麟锋</v>
          </cell>
          <cell r="B68" t="str">
            <v>362527200401030014</v>
          </cell>
          <cell r="C68" t="str">
            <v>3-17</v>
          </cell>
        </row>
        <row r="68">
          <cell r="E68" t="str">
            <v>宜黄县卫生健康委员会</v>
          </cell>
        </row>
        <row r="68">
          <cell r="G68">
            <v>81</v>
          </cell>
          <cell r="H68">
            <v>78.7</v>
          </cell>
          <cell r="I68">
            <v>79.85</v>
          </cell>
          <cell r="J68">
            <v>3</v>
          </cell>
        </row>
        <row r="69">
          <cell r="A69" t="str">
            <v>邱雯</v>
          </cell>
          <cell r="B69" t="str">
            <v>362526200303032327</v>
          </cell>
          <cell r="C69" t="str">
            <v>3-18</v>
          </cell>
        </row>
        <row r="69">
          <cell r="E69" t="str">
            <v>宜黄县卫生健康委员会</v>
          </cell>
        </row>
        <row r="69">
          <cell r="G69">
            <v>83.33</v>
          </cell>
          <cell r="H69">
            <v>78.54</v>
          </cell>
          <cell r="I69">
            <v>80.935</v>
          </cell>
          <cell r="J69">
            <v>1</v>
          </cell>
        </row>
        <row r="70">
          <cell r="A70" t="str">
            <v>高涛</v>
          </cell>
          <cell r="B70" t="str">
            <v>362201200110120239</v>
          </cell>
          <cell r="C70" t="str">
            <v>3-19</v>
          </cell>
        </row>
        <row r="70">
          <cell r="E70" t="str">
            <v>宜黄县卫生健康委员会</v>
          </cell>
        </row>
        <row r="70">
          <cell r="G70">
            <v>83.67</v>
          </cell>
          <cell r="H70">
            <v>77.3</v>
          </cell>
          <cell r="I70">
            <v>80.485</v>
          </cell>
          <cell r="J70">
            <v>2</v>
          </cell>
        </row>
        <row r="71">
          <cell r="A71" t="str">
            <v>席长红</v>
          </cell>
          <cell r="B71" t="str">
            <v>362527199411210048</v>
          </cell>
          <cell r="C71" t="str">
            <v>3-20</v>
          </cell>
        </row>
        <row r="71">
          <cell r="E71" t="str">
            <v>宜黄县卫生健康委员会</v>
          </cell>
        </row>
        <row r="71">
          <cell r="G71">
            <v>76.33</v>
          </cell>
          <cell r="H71">
            <v>72.89</v>
          </cell>
          <cell r="I71">
            <v>74.61</v>
          </cell>
          <cell r="J71">
            <v>6</v>
          </cell>
        </row>
        <row r="72">
          <cell r="A72" t="str">
            <v>徐海燕</v>
          </cell>
          <cell r="B72" t="str">
            <v>362527200401080820</v>
          </cell>
          <cell r="C72" t="str">
            <v>3-21</v>
          </cell>
        </row>
        <row r="72">
          <cell r="E72" t="str">
            <v>宜黄县卫生健康委员会</v>
          </cell>
        </row>
        <row r="72">
          <cell r="G72">
            <v>77</v>
          </cell>
          <cell r="H72">
            <v>73.54</v>
          </cell>
          <cell r="I72">
            <v>75.27</v>
          </cell>
          <cell r="J72">
            <v>5</v>
          </cell>
        </row>
        <row r="73">
          <cell r="A73" t="str">
            <v>武江平</v>
          </cell>
          <cell r="B73" t="str">
            <v>362502199803203237</v>
          </cell>
          <cell r="C73" t="str">
            <v>3-22</v>
          </cell>
          <cell r="D73" t="str">
            <v>院办干事
（岗位代码24）</v>
          </cell>
          <cell r="E73" t="str">
            <v>宜黄县总医院第一人民医院分院</v>
          </cell>
        </row>
        <row r="73">
          <cell r="G73">
            <v>76.33</v>
          </cell>
          <cell r="H73">
            <v>72.14</v>
          </cell>
          <cell r="I73">
            <v>74.235</v>
          </cell>
          <cell r="J73">
            <v>2</v>
          </cell>
        </row>
        <row r="74">
          <cell r="A74" t="str">
            <v>周雯</v>
          </cell>
          <cell r="B74" t="str">
            <v>362525200208270048</v>
          </cell>
          <cell r="C74" t="str">
            <v>3-23</v>
          </cell>
        </row>
        <row r="74">
          <cell r="E74" t="str">
            <v>宜黄县总医院第一人民医院分院</v>
          </cell>
        </row>
        <row r="74">
          <cell r="G74">
            <v>80</v>
          </cell>
          <cell r="H74">
            <v>73.33</v>
          </cell>
          <cell r="I74">
            <v>76.665</v>
          </cell>
          <cell r="J74">
            <v>1</v>
          </cell>
        </row>
        <row r="75">
          <cell r="A75" t="str">
            <v>占燕萍</v>
          </cell>
          <cell r="B75" t="str">
            <v>362527199810035726</v>
          </cell>
          <cell r="C75" t="str">
            <v>3-24</v>
          </cell>
          <cell r="D75" t="str">
            <v>护理人员（献血屋）
（岗位代码22）</v>
          </cell>
          <cell r="E75" t="str">
            <v>宜黄县卫生健康委员会</v>
          </cell>
        </row>
        <row r="75">
          <cell r="G75">
            <v>70.33</v>
          </cell>
          <cell r="H75">
            <v>71.06</v>
          </cell>
          <cell r="I75">
            <v>70.695</v>
          </cell>
          <cell r="J75">
            <v>1</v>
          </cell>
        </row>
        <row r="76">
          <cell r="A76" t="str">
            <v>邓韦蔚</v>
          </cell>
          <cell r="B76" t="str">
            <v>362527200001170026</v>
          </cell>
          <cell r="C76" t="str">
            <v>3-25</v>
          </cell>
        </row>
        <row r="76">
          <cell r="E76" t="str">
            <v>宜黄县卫生健康委员会</v>
          </cell>
        </row>
        <row r="76">
          <cell r="G76">
            <v>50</v>
          </cell>
          <cell r="H76">
            <v>62.64</v>
          </cell>
          <cell r="I76">
            <v>56.32</v>
          </cell>
          <cell r="J76">
            <v>5</v>
          </cell>
        </row>
        <row r="77">
          <cell r="A77" t="str">
            <v>任雅婷</v>
          </cell>
          <cell r="B77" t="str">
            <v>362527200301093421</v>
          </cell>
          <cell r="C77" t="str">
            <v>3-26</v>
          </cell>
        </row>
        <row r="77">
          <cell r="E77" t="str">
            <v>宜黄县卫生健康委员会</v>
          </cell>
        </row>
        <row r="77">
          <cell r="G77">
            <v>72.33</v>
          </cell>
          <cell r="H77">
            <v>66.97</v>
          </cell>
          <cell r="I77">
            <v>69.65</v>
          </cell>
          <cell r="J77">
            <v>3</v>
          </cell>
        </row>
        <row r="78">
          <cell r="A78" t="str">
            <v>曾梦颖</v>
          </cell>
          <cell r="B78" t="str">
            <v>362423199502051045</v>
          </cell>
          <cell r="C78" t="str">
            <v>3-27</v>
          </cell>
        </row>
        <row r="78">
          <cell r="E78" t="str">
            <v>宜黄县卫生健康委员会</v>
          </cell>
        </row>
        <row r="78">
          <cell r="G78">
            <v>71.33</v>
          </cell>
          <cell r="H78">
            <v>68.74</v>
          </cell>
          <cell r="I78">
            <v>70.035</v>
          </cell>
          <cell r="J78">
            <v>2</v>
          </cell>
        </row>
        <row r="79">
          <cell r="A79" t="str">
            <v>欧阳敏</v>
          </cell>
          <cell r="B79" t="str">
            <v>36252719980916052X</v>
          </cell>
          <cell r="C79" t="str">
            <v>3-28</v>
          </cell>
        </row>
        <row r="79">
          <cell r="E79" t="str">
            <v>宜黄县卫生健康委员会</v>
          </cell>
        </row>
        <row r="79">
          <cell r="G79">
            <v>70.33</v>
          </cell>
          <cell r="H79">
            <v>56.73</v>
          </cell>
          <cell r="I79">
            <v>63.53</v>
          </cell>
          <cell r="J79">
            <v>4</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abSelected="1" topLeftCell="A23" workbookViewId="0">
      <selection activeCell="K10" sqref="K10"/>
    </sheetView>
  </sheetViews>
  <sheetFormatPr defaultColWidth="19.1181818181818" defaultRowHeight="30" customHeight="1"/>
  <cols>
    <col min="1" max="1" width="7.38181818181818" style="1" customWidth="1"/>
    <col min="2" max="2" width="9.34545454545455" style="1" customWidth="1"/>
    <col min="3" max="3" width="7.71818181818182" style="1" customWidth="1"/>
    <col min="4" max="4" width="16.1909090909091" style="2" customWidth="1"/>
    <col min="5" max="5" width="22.1636363636364" style="1" customWidth="1"/>
    <col min="6" max="6" width="8.63636363636364" style="1" customWidth="1"/>
    <col min="7" max="7" width="14.9363636363636" style="1" customWidth="1"/>
    <col min="8" max="8" width="11.1454545454545" style="3" customWidth="1"/>
    <col min="9" max="9" width="11.1454545454545" style="1" customWidth="1"/>
    <col min="10" max="10" width="7.27272727272727" style="1" customWidth="1"/>
    <col min="11" max="16381" width="19.1181818181818" style="1" customWidth="1"/>
    <col min="16382" max="16384" width="19.1181818181818" style="1"/>
  </cols>
  <sheetData>
    <row r="1" customHeight="1" spans="1:10">
      <c r="A1" s="4" t="s">
        <v>0</v>
      </c>
      <c r="B1" s="4"/>
      <c r="C1" s="4"/>
      <c r="D1" s="5"/>
      <c r="E1" s="4"/>
      <c r="F1" s="4"/>
      <c r="G1" s="4"/>
      <c r="H1" s="4"/>
      <c r="I1" s="4"/>
      <c r="J1" s="4"/>
    </row>
    <row r="2" customHeight="1" spans="1:10">
      <c r="A2" s="6" t="s">
        <v>1</v>
      </c>
      <c r="B2" s="7" t="s">
        <v>2</v>
      </c>
      <c r="C2" s="7" t="s">
        <v>3</v>
      </c>
      <c r="D2" s="7" t="s">
        <v>4</v>
      </c>
      <c r="E2" s="7" t="s">
        <v>5</v>
      </c>
      <c r="F2" s="7" t="s">
        <v>6</v>
      </c>
      <c r="G2" s="7" t="s">
        <v>7</v>
      </c>
      <c r="H2" s="8" t="s">
        <v>8</v>
      </c>
      <c r="I2" s="7" t="s">
        <v>9</v>
      </c>
      <c r="J2" s="7" t="s">
        <v>10</v>
      </c>
    </row>
    <row r="3" s="1" customFormat="1" customHeight="1" spans="1:10">
      <c r="A3" s="6">
        <v>1</v>
      </c>
      <c r="B3" s="7" t="s">
        <v>11</v>
      </c>
      <c r="C3" s="7" t="s">
        <v>12</v>
      </c>
      <c r="D3" s="7" t="s">
        <v>13</v>
      </c>
      <c r="E3" s="7" t="s">
        <v>14</v>
      </c>
      <c r="F3" s="7" t="s">
        <v>15</v>
      </c>
      <c r="G3" s="7" t="s">
        <v>16</v>
      </c>
      <c r="H3" s="8">
        <v>75.14</v>
      </c>
      <c r="I3" s="7">
        <f>VLOOKUP(B3,'[1]综合成绩表 (2)'!$A$2:$J$79,10,0)</f>
        <v>1</v>
      </c>
      <c r="J3" s="7"/>
    </row>
    <row r="4" s="1" customFormat="1" customHeight="1" spans="1:10">
      <c r="A4" s="6">
        <v>2</v>
      </c>
      <c r="B4" s="7" t="s">
        <v>17</v>
      </c>
      <c r="C4" s="7" t="s">
        <v>18</v>
      </c>
      <c r="D4" s="7" t="s">
        <v>13</v>
      </c>
      <c r="E4" s="7" t="s">
        <v>14</v>
      </c>
      <c r="F4" s="7" t="s">
        <v>15</v>
      </c>
      <c r="G4" s="7" t="s">
        <v>19</v>
      </c>
      <c r="H4" s="8">
        <v>72.58</v>
      </c>
      <c r="I4" s="7">
        <f>VLOOKUP(B4,'[1]综合成绩表 (2)'!$A$2:$J$79,10,0)</f>
        <v>2</v>
      </c>
      <c r="J4" s="7"/>
    </row>
    <row r="5" s="1" customFormat="1" customHeight="1" spans="1:10">
      <c r="A5" s="6">
        <v>3</v>
      </c>
      <c r="B5" s="7" t="s">
        <v>20</v>
      </c>
      <c r="C5" s="7" t="s">
        <v>18</v>
      </c>
      <c r="D5" s="7" t="s">
        <v>13</v>
      </c>
      <c r="E5" s="7" t="s">
        <v>14</v>
      </c>
      <c r="F5" s="7" t="s">
        <v>15</v>
      </c>
      <c r="G5" s="7" t="s">
        <v>21</v>
      </c>
      <c r="H5" s="8">
        <v>71.195</v>
      </c>
      <c r="I5" s="7">
        <f>VLOOKUP(B5,'[1]综合成绩表 (2)'!$A$2:$J$79,10,0)</f>
        <v>3</v>
      </c>
      <c r="J5" s="7"/>
    </row>
    <row r="6" s="1" customFormat="1" customHeight="1" spans="1:10">
      <c r="A6" s="6">
        <v>4</v>
      </c>
      <c r="B6" s="7" t="s">
        <v>22</v>
      </c>
      <c r="C6" s="7" t="s">
        <v>18</v>
      </c>
      <c r="D6" s="7" t="s">
        <v>23</v>
      </c>
      <c r="E6" s="7" t="s">
        <v>24</v>
      </c>
      <c r="F6" s="7" t="s">
        <v>25</v>
      </c>
      <c r="G6" s="7" t="s">
        <v>26</v>
      </c>
      <c r="H6" s="8">
        <v>76.475</v>
      </c>
      <c r="I6" s="7">
        <f>VLOOKUP(B6,'[1]综合成绩表 (2)'!$A$2:$J$79,10,0)</f>
        <v>1</v>
      </c>
      <c r="J6" s="7"/>
    </row>
    <row r="7" s="1" customFormat="1" customHeight="1" spans="1:10">
      <c r="A7" s="6">
        <v>5</v>
      </c>
      <c r="B7" s="9" t="s">
        <v>27</v>
      </c>
      <c r="C7" s="9" t="s">
        <v>18</v>
      </c>
      <c r="D7" s="10" t="s">
        <v>23</v>
      </c>
      <c r="E7" s="9" t="s">
        <v>24</v>
      </c>
      <c r="F7" s="9" t="s">
        <v>25</v>
      </c>
      <c r="G7" s="9" t="s">
        <v>28</v>
      </c>
      <c r="H7" s="8">
        <v>74.025</v>
      </c>
      <c r="I7" s="7">
        <f>VLOOKUP(B7,'[1]综合成绩表 (2)'!$A$2:$J$79,10,0)</f>
        <v>2</v>
      </c>
      <c r="J7" s="7"/>
    </row>
    <row r="8" s="1" customFormat="1" customHeight="1" spans="1:10">
      <c r="A8" s="6">
        <v>6</v>
      </c>
      <c r="B8" s="7" t="s">
        <v>29</v>
      </c>
      <c r="C8" s="7" t="s">
        <v>18</v>
      </c>
      <c r="D8" s="7" t="s">
        <v>30</v>
      </c>
      <c r="E8" s="7" t="s">
        <v>31</v>
      </c>
      <c r="F8" s="7" t="s">
        <v>32</v>
      </c>
      <c r="G8" s="7" t="s">
        <v>33</v>
      </c>
      <c r="H8" s="8">
        <v>76.535</v>
      </c>
      <c r="I8" s="7">
        <f>VLOOKUP(B8,'[1]综合成绩表 (2)'!$A$2:$J$79,10,0)</f>
        <v>1</v>
      </c>
      <c r="J8" s="7"/>
    </row>
    <row r="9" s="1" customFormat="1" customHeight="1" spans="1:10">
      <c r="A9" s="6">
        <v>7</v>
      </c>
      <c r="B9" s="7" t="s">
        <v>34</v>
      </c>
      <c r="C9" s="7" t="s">
        <v>18</v>
      </c>
      <c r="D9" s="7" t="s">
        <v>35</v>
      </c>
      <c r="E9" s="7" t="s">
        <v>31</v>
      </c>
      <c r="F9" s="7" t="s">
        <v>36</v>
      </c>
      <c r="G9" s="7" t="s">
        <v>37</v>
      </c>
      <c r="H9" s="8">
        <v>76.015</v>
      </c>
      <c r="I9" s="7">
        <f>VLOOKUP(B9,'[1]综合成绩表 (2)'!$A$2:$J$79,10,0)</f>
        <v>1</v>
      </c>
      <c r="J9" s="7"/>
    </row>
    <row r="10" s="1" customFormat="1" customHeight="1" spans="1:10">
      <c r="A10" s="6">
        <v>8</v>
      </c>
      <c r="B10" s="7" t="s">
        <v>38</v>
      </c>
      <c r="C10" s="7" t="s">
        <v>12</v>
      </c>
      <c r="D10" s="7" t="s">
        <v>39</v>
      </c>
      <c r="E10" s="7" t="s">
        <v>31</v>
      </c>
      <c r="F10" s="7" t="s">
        <v>40</v>
      </c>
      <c r="G10" s="7" t="s">
        <v>41</v>
      </c>
      <c r="H10" s="8">
        <v>75.425</v>
      </c>
      <c r="I10" s="7">
        <f>VLOOKUP(B10,'[1]综合成绩表 (2)'!$A$2:$J$79,10,0)</f>
        <v>1</v>
      </c>
      <c r="J10" s="7"/>
    </row>
    <row r="11" s="1" customFormat="1" customHeight="1" spans="1:10">
      <c r="A11" s="6">
        <v>9</v>
      </c>
      <c r="B11" s="7" t="s">
        <v>42</v>
      </c>
      <c r="C11" s="7" t="s">
        <v>12</v>
      </c>
      <c r="D11" s="7" t="s">
        <v>39</v>
      </c>
      <c r="E11" s="7" t="s">
        <v>31</v>
      </c>
      <c r="F11" s="7" t="s">
        <v>40</v>
      </c>
      <c r="G11" s="7" t="s">
        <v>43</v>
      </c>
      <c r="H11" s="8">
        <v>74.985</v>
      </c>
      <c r="I11" s="7">
        <f>VLOOKUP(B11,'[1]综合成绩表 (2)'!$A$2:$J$79,10,0)</f>
        <v>2</v>
      </c>
      <c r="J11" s="7"/>
    </row>
    <row r="12" s="1" customFormat="1" customHeight="1" spans="1:10">
      <c r="A12" s="6">
        <v>10</v>
      </c>
      <c r="B12" s="7" t="s">
        <v>44</v>
      </c>
      <c r="C12" s="7" t="s">
        <v>12</v>
      </c>
      <c r="D12" s="7" t="s">
        <v>45</v>
      </c>
      <c r="E12" s="7" t="s">
        <v>31</v>
      </c>
      <c r="F12" s="7" t="s">
        <v>46</v>
      </c>
      <c r="G12" s="7" t="s">
        <v>47</v>
      </c>
      <c r="H12" s="8">
        <v>74.535</v>
      </c>
      <c r="I12" s="7">
        <f>VLOOKUP(B12,'[1]综合成绩表 (2)'!$A$2:$J$79,10,0)</f>
        <v>1</v>
      </c>
      <c r="J12" s="7"/>
    </row>
    <row r="13" s="1" customFormat="1" customHeight="1" spans="1:10">
      <c r="A13" s="6">
        <v>11</v>
      </c>
      <c r="B13" s="7" t="s">
        <v>48</v>
      </c>
      <c r="C13" s="7" t="s">
        <v>18</v>
      </c>
      <c r="D13" s="7" t="s">
        <v>49</v>
      </c>
      <c r="E13" s="7" t="s">
        <v>31</v>
      </c>
      <c r="F13" s="7" t="s">
        <v>50</v>
      </c>
      <c r="G13" s="7" t="s">
        <v>51</v>
      </c>
      <c r="H13" s="8">
        <v>77.5</v>
      </c>
      <c r="I13" s="7">
        <f>VLOOKUP(B13,'[1]综合成绩表 (2)'!$A$2:$J$79,10,0)</f>
        <v>1</v>
      </c>
      <c r="J13" s="7"/>
    </row>
    <row r="14" s="1" customFormat="1" customHeight="1" spans="1:10">
      <c r="A14" s="6">
        <v>12</v>
      </c>
      <c r="B14" s="7" t="s">
        <v>52</v>
      </c>
      <c r="C14" s="7" t="s">
        <v>18</v>
      </c>
      <c r="D14" s="7" t="s">
        <v>53</v>
      </c>
      <c r="E14" s="7" t="s">
        <v>54</v>
      </c>
      <c r="F14" s="7" t="s">
        <v>55</v>
      </c>
      <c r="G14" s="7" t="s">
        <v>56</v>
      </c>
      <c r="H14" s="8">
        <v>64.93</v>
      </c>
      <c r="I14" s="7">
        <f>VLOOKUP(B14,'[1]综合成绩表 (2)'!$A$2:$J$79,10,0)</f>
        <v>1</v>
      </c>
      <c r="J14" s="7"/>
    </row>
    <row r="15" s="1" customFormat="1" customHeight="1" spans="1:10">
      <c r="A15" s="6">
        <v>13</v>
      </c>
      <c r="B15" s="7" t="s">
        <v>57</v>
      </c>
      <c r="C15" s="7" t="s">
        <v>12</v>
      </c>
      <c r="D15" s="7" t="s">
        <v>58</v>
      </c>
      <c r="E15" s="7" t="s">
        <v>54</v>
      </c>
      <c r="F15" s="7" t="s">
        <v>59</v>
      </c>
      <c r="G15" s="7" t="s">
        <v>60</v>
      </c>
      <c r="H15" s="8">
        <v>77.355</v>
      </c>
      <c r="I15" s="7">
        <f>VLOOKUP(B15,'[1]综合成绩表 (2)'!$A$2:$J$79,10,0)</f>
        <v>1</v>
      </c>
      <c r="J15" s="7"/>
    </row>
    <row r="16" s="1" customFormat="1" customHeight="1" spans="1:10">
      <c r="A16" s="6">
        <v>14</v>
      </c>
      <c r="B16" s="7" t="s">
        <v>61</v>
      </c>
      <c r="C16" s="7" t="s">
        <v>12</v>
      </c>
      <c r="D16" s="7" t="s">
        <v>58</v>
      </c>
      <c r="E16" s="7" t="s">
        <v>54</v>
      </c>
      <c r="F16" s="7" t="s">
        <v>59</v>
      </c>
      <c r="G16" s="7" t="s">
        <v>62</v>
      </c>
      <c r="H16" s="8">
        <v>71.01</v>
      </c>
      <c r="I16" s="7">
        <f>VLOOKUP(B16,'[1]综合成绩表 (2)'!$A$2:$J$79,10,0)</f>
        <v>2</v>
      </c>
      <c r="J16" s="7"/>
    </row>
    <row r="17" s="1" customFormat="1" customHeight="1" spans="1:10">
      <c r="A17" s="6">
        <v>15</v>
      </c>
      <c r="B17" s="7" t="s">
        <v>63</v>
      </c>
      <c r="C17" s="7" t="s">
        <v>18</v>
      </c>
      <c r="D17" s="7" t="s">
        <v>35</v>
      </c>
      <c r="E17" s="7" t="s">
        <v>54</v>
      </c>
      <c r="F17" s="7" t="s">
        <v>64</v>
      </c>
      <c r="G17" s="7" t="s">
        <v>65</v>
      </c>
      <c r="H17" s="8">
        <v>73.585</v>
      </c>
      <c r="I17" s="7">
        <f>VLOOKUP(B17,'[1]综合成绩表 (2)'!$A$2:$J$79,10,0)</f>
        <v>1</v>
      </c>
      <c r="J17" s="7" t="s">
        <v>66</v>
      </c>
    </row>
    <row r="18" s="1" customFormat="1" customHeight="1" spans="1:10">
      <c r="A18" s="6">
        <v>16</v>
      </c>
      <c r="B18" s="7" t="s">
        <v>67</v>
      </c>
      <c r="C18" s="7" t="s">
        <v>18</v>
      </c>
      <c r="D18" s="7" t="s">
        <v>68</v>
      </c>
      <c r="E18" s="7" t="s">
        <v>54</v>
      </c>
      <c r="F18" s="7" t="s">
        <v>69</v>
      </c>
      <c r="G18" s="7" t="s">
        <v>70</v>
      </c>
      <c r="H18" s="8">
        <v>76.035</v>
      </c>
      <c r="I18" s="7">
        <f>VLOOKUP(B18,'[1]综合成绩表 (2)'!$A$2:$J$79,10,0)</f>
        <v>1</v>
      </c>
      <c r="J18" s="7" t="s">
        <v>66</v>
      </c>
    </row>
    <row r="19" s="1" customFormat="1" customHeight="1" spans="1:10">
      <c r="A19" s="6">
        <v>17</v>
      </c>
      <c r="B19" s="7" t="s">
        <v>71</v>
      </c>
      <c r="C19" s="7" t="s">
        <v>12</v>
      </c>
      <c r="D19" s="7" t="s">
        <v>72</v>
      </c>
      <c r="E19" s="7" t="s">
        <v>54</v>
      </c>
      <c r="F19" s="7" t="s">
        <v>73</v>
      </c>
      <c r="G19" s="7" t="s">
        <v>74</v>
      </c>
      <c r="H19" s="8">
        <v>74.115</v>
      </c>
      <c r="I19" s="7">
        <f>VLOOKUP(B19,'[1]综合成绩表 (2)'!$A$2:$J$79,10,0)</f>
        <v>1</v>
      </c>
      <c r="J19" s="7" t="s">
        <v>66</v>
      </c>
    </row>
    <row r="20" s="1" customFormat="1" customHeight="1" spans="1:10">
      <c r="A20" s="6">
        <v>18</v>
      </c>
      <c r="B20" s="7" t="s">
        <v>75</v>
      </c>
      <c r="C20" s="7" t="s">
        <v>12</v>
      </c>
      <c r="D20" s="7" t="s">
        <v>49</v>
      </c>
      <c r="E20" s="7" t="s">
        <v>54</v>
      </c>
      <c r="F20" s="7" t="s">
        <v>76</v>
      </c>
      <c r="G20" s="7" t="s">
        <v>77</v>
      </c>
      <c r="H20" s="8">
        <v>75.05</v>
      </c>
      <c r="I20" s="7">
        <f>VLOOKUP(B20,'[1]综合成绩表 (2)'!$A$2:$J$79,10,0)</f>
        <v>1</v>
      </c>
      <c r="J20" s="7" t="s">
        <v>66</v>
      </c>
    </row>
    <row r="21" s="1" customFormat="1" customHeight="1" spans="1:10">
      <c r="A21" s="6">
        <v>19</v>
      </c>
      <c r="B21" s="7" t="s">
        <v>78</v>
      </c>
      <c r="C21" s="7" t="s">
        <v>12</v>
      </c>
      <c r="D21" s="7" t="s">
        <v>79</v>
      </c>
      <c r="E21" s="7" t="s">
        <v>54</v>
      </c>
      <c r="F21" s="7" t="s">
        <v>80</v>
      </c>
      <c r="G21" s="7" t="s">
        <v>81</v>
      </c>
      <c r="H21" s="8">
        <v>75.185</v>
      </c>
      <c r="I21" s="7">
        <f>VLOOKUP(B21,'[1]综合成绩表 (2)'!$A$2:$J$79,10,0)</f>
        <v>1</v>
      </c>
      <c r="J21" s="7" t="s">
        <v>66</v>
      </c>
    </row>
    <row r="22" s="1" customFormat="1" customHeight="1" spans="1:10">
      <c r="A22" s="6">
        <v>20</v>
      </c>
      <c r="B22" s="7" t="s">
        <v>82</v>
      </c>
      <c r="C22" s="7" t="s">
        <v>18</v>
      </c>
      <c r="D22" s="7" t="s">
        <v>83</v>
      </c>
      <c r="E22" s="7" t="s">
        <v>84</v>
      </c>
      <c r="F22" s="7" t="s">
        <v>85</v>
      </c>
      <c r="G22" s="7" t="s">
        <v>86</v>
      </c>
      <c r="H22" s="8">
        <v>74.315</v>
      </c>
      <c r="I22" s="7">
        <f>VLOOKUP(B22,'[1]综合成绩表 (2)'!$A$2:$J$79,10,0)</f>
        <v>1</v>
      </c>
      <c r="J22" s="7" t="s">
        <v>66</v>
      </c>
    </row>
    <row r="23" s="1" customFormat="1" customHeight="1" spans="1:10">
      <c r="A23" s="6">
        <v>21</v>
      </c>
      <c r="B23" s="7" t="s">
        <v>87</v>
      </c>
      <c r="C23" s="7" t="s">
        <v>18</v>
      </c>
      <c r="D23" s="7" t="s">
        <v>88</v>
      </c>
      <c r="E23" s="7" t="s">
        <v>89</v>
      </c>
      <c r="F23" s="7" t="s">
        <v>90</v>
      </c>
      <c r="G23" s="7" t="s">
        <v>91</v>
      </c>
      <c r="H23" s="8">
        <v>70.695</v>
      </c>
      <c r="I23" s="7">
        <f>VLOOKUP(B23,'[1]综合成绩表 (2)'!$A$2:$J$79,10,0)</f>
        <v>1</v>
      </c>
      <c r="J23" s="7" t="s">
        <v>66</v>
      </c>
    </row>
    <row r="24" s="1" customFormat="1" customHeight="1" spans="1:10">
      <c r="A24" s="6">
        <v>22</v>
      </c>
      <c r="B24" s="7" t="s">
        <v>92</v>
      </c>
      <c r="C24" s="7" t="s">
        <v>18</v>
      </c>
      <c r="D24" s="7" t="s">
        <v>88</v>
      </c>
      <c r="E24" s="7" t="s">
        <v>89</v>
      </c>
      <c r="F24" s="7" t="s">
        <v>90</v>
      </c>
      <c r="G24" s="7" t="s">
        <v>93</v>
      </c>
      <c r="H24" s="8">
        <v>70.035</v>
      </c>
      <c r="I24" s="7">
        <f>VLOOKUP(B24,'[1]综合成绩表 (2)'!$A$2:$J$79,10,0)</f>
        <v>2</v>
      </c>
      <c r="J24" s="7" t="s">
        <v>66</v>
      </c>
    </row>
    <row r="25" s="1" customFormat="1" customHeight="1" spans="1:10">
      <c r="A25" s="6">
        <v>23</v>
      </c>
      <c r="B25" s="7" t="s">
        <v>94</v>
      </c>
      <c r="C25" s="7" t="s">
        <v>18</v>
      </c>
      <c r="D25" s="7" t="s">
        <v>95</v>
      </c>
      <c r="E25" s="7" t="s">
        <v>89</v>
      </c>
      <c r="F25" s="7" t="s">
        <v>96</v>
      </c>
      <c r="G25" s="7" t="s">
        <v>97</v>
      </c>
      <c r="H25" s="8">
        <v>80.935</v>
      </c>
      <c r="I25" s="7">
        <f>VLOOKUP(B25,'[1]综合成绩表 (2)'!$A$2:$J$79,10,0)</f>
        <v>1</v>
      </c>
      <c r="J25" s="7" t="s">
        <v>66</v>
      </c>
    </row>
    <row r="26" s="1" customFormat="1" customHeight="1" spans="1:10">
      <c r="A26" s="6">
        <v>24</v>
      </c>
      <c r="B26" s="7" t="s">
        <v>98</v>
      </c>
      <c r="C26" s="7" t="s">
        <v>12</v>
      </c>
      <c r="D26" s="7" t="s">
        <v>95</v>
      </c>
      <c r="E26" s="7" t="s">
        <v>89</v>
      </c>
      <c r="F26" s="7" t="s">
        <v>96</v>
      </c>
      <c r="G26" s="7" t="s">
        <v>99</v>
      </c>
      <c r="H26" s="8">
        <v>80.485</v>
      </c>
      <c r="I26" s="7">
        <f>VLOOKUP(B26,'[1]综合成绩表 (2)'!$A$2:$J$79,10,0)</f>
        <v>2</v>
      </c>
      <c r="J26" s="7" t="s">
        <v>66</v>
      </c>
    </row>
    <row r="27" s="1" customFormat="1" customHeight="1" spans="1:10">
      <c r="A27" s="6">
        <v>25</v>
      </c>
      <c r="B27" s="7" t="s">
        <v>100</v>
      </c>
      <c r="C27" s="7" t="s">
        <v>18</v>
      </c>
      <c r="D27" s="7" t="s">
        <v>101</v>
      </c>
      <c r="E27" s="7" t="s">
        <v>102</v>
      </c>
      <c r="F27" s="7" t="s">
        <v>103</v>
      </c>
      <c r="G27" s="7" t="s">
        <v>104</v>
      </c>
      <c r="H27" s="8">
        <v>76.665</v>
      </c>
      <c r="I27" s="7">
        <f>VLOOKUP(B27,'[1]综合成绩表 (2)'!$A$2:$J$79,10,0)</f>
        <v>1</v>
      </c>
      <c r="J27" s="7" t="s">
        <v>66</v>
      </c>
    </row>
    <row r="28" s="1" customFormat="1" customHeight="1" spans="1:10">
      <c r="A28" s="6">
        <v>26</v>
      </c>
      <c r="B28" s="7" t="s">
        <v>105</v>
      </c>
      <c r="C28" s="7" t="s">
        <v>18</v>
      </c>
      <c r="D28" s="7" t="s">
        <v>106</v>
      </c>
      <c r="E28" s="7" t="s">
        <v>107</v>
      </c>
      <c r="F28" s="7" t="s">
        <v>108</v>
      </c>
      <c r="G28" s="7" t="s">
        <v>109</v>
      </c>
      <c r="H28" s="8">
        <v>79.005</v>
      </c>
      <c r="I28" s="7">
        <f>VLOOKUP(B28,'[1]综合成绩表 (2)'!$A$2:$J$79,10,0)</f>
        <v>1</v>
      </c>
      <c r="J28" s="7" t="s">
        <v>66</v>
      </c>
    </row>
    <row r="29" s="1" customFormat="1" customHeight="1" spans="1:10">
      <c r="A29" s="6">
        <v>27</v>
      </c>
      <c r="B29" s="7" t="s">
        <v>110</v>
      </c>
      <c r="C29" s="7" t="s">
        <v>18</v>
      </c>
      <c r="D29" s="7" t="s">
        <v>106</v>
      </c>
      <c r="E29" s="7" t="s">
        <v>107</v>
      </c>
      <c r="F29" s="7" t="s">
        <v>108</v>
      </c>
      <c r="G29" s="7" t="s">
        <v>111</v>
      </c>
      <c r="H29" s="8">
        <v>74.555</v>
      </c>
      <c r="I29" s="7">
        <f>VLOOKUP(B29,'[1]综合成绩表 (2)'!$A$2:$J$79,10,0)</f>
        <v>2</v>
      </c>
      <c r="J29" s="7" t="s">
        <v>66</v>
      </c>
    </row>
    <row r="30" s="1" customFormat="1" customHeight="1" spans="1:10">
      <c r="A30" s="6">
        <v>28</v>
      </c>
      <c r="B30" s="7" t="s">
        <v>112</v>
      </c>
      <c r="C30" s="7" t="s">
        <v>18</v>
      </c>
      <c r="D30" s="7" t="s">
        <v>106</v>
      </c>
      <c r="E30" s="7" t="s">
        <v>107</v>
      </c>
      <c r="F30" s="7" t="s">
        <v>108</v>
      </c>
      <c r="G30" s="7" t="s">
        <v>113</v>
      </c>
      <c r="H30" s="8">
        <v>73.45</v>
      </c>
      <c r="I30" s="7">
        <f>VLOOKUP(B30,'[1]综合成绩表 (2)'!$A$2:$J$79,10,0)</f>
        <v>3</v>
      </c>
      <c r="J30" s="7" t="s">
        <v>66</v>
      </c>
    </row>
    <row r="31" s="1" customFormat="1" customHeight="1" spans="1:10">
      <c r="A31" s="6">
        <v>29</v>
      </c>
      <c r="B31" s="7" t="s">
        <v>114</v>
      </c>
      <c r="C31" s="7" t="s">
        <v>18</v>
      </c>
      <c r="D31" s="7" t="s">
        <v>115</v>
      </c>
      <c r="E31" s="7" t="s">
        <v>116</v>
      </c>
      <c r="F31" s="7" t="s">
        <v>117</v>
      </c>
      <c r="G31" s="7" t="s">
        <v>118</v>
      </c>
      <c r="H31" s="8">
        <v>78.68</v>
      </c>
      <c r="I31" s="7">
        <f>VLOOKUP(B31,'[1]综合成绩表 (2)'!$A$2:$J$79,10,0)</f>
        <v>1</v>
      </c>
      <c r="J31" s="7" t="s">
        <v>66</v>
      </c>
    </row>
    <row r="32" s="1" customFormat="1" customHeight="1" spans="1:10">
      <c r="A32" s="6">
        <v>30</v>
      </c>
      <c r="B32" s="7" t="s">
        <v>119</v>
      </c>
      <c r="C32" s="7" t="s">
        <v>12</v>
      </c>
      <c r="D32" s="7" t="s">
        <v>115</v>
      </c>
      <c r="E32" s="7" t="s">
        <v>116</v>
      </c>
      <c r="F32" s="7" t="s">
        <v>120</v>
      </c>
      <c r="G32" s="7" t="s">
        <v>121</v>
      </c>
      <c r="H32" s="8">
        <v>78.025</v>
      </c>
      <c r="I32" s="7">
        <f>VLOOKUP(B32,'[1]综合成绩表 (2)'!$A$2:$J$79,10,0)</f>
        <v>1</v>
      </c>
      <c r="J32" s="7" t="s">
        <v>66</v>
      </c>
    </row>
  </sheetData>
  <autoFilter xmlns:etc="http://www.wps.cn/officeDocument/2017/etCustomData" ref="B2:J32" etc:filterBottomFollowUsedRange="0">
    <extLst/>
  </autoFilter>
  <mergeCells count="1">
    <mergeCell ref="A1:J1"/>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入围人员名单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Christina</cp:lastModifiedBy>
  <dcterms:created xsi:type="dcterms:W3CDTF">2023-05-12T11:15:00Z</dcterms:created>
  <dcterms:modified xsi:type="dcterms:W3CDTF">2025-08-18T09:20:11Z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FDDC9BDB76744A6FBF7CB427E1C737A3_13</vt:lpwstr>
  </property>
</Properties>
</file>