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4260" tabRatio="837"/>
  </bookViews>
  <sheets>
    <sheet name="报价清单" sheetId="8" r:id="rId1"/>
    <sheet name="标段计划" sheetId="10" state="hidden" r:id="rId2"/>
  </sheets>
  <definedNames>
    <definedName name="_xlnm._FilterDatabase" localSheetId="0" hidden="1">报价清单!$A$4:$I$255</definedName>
    <definedName name="_xlnm._FilterDatabase" localSheetId="1" hidden="1">标段计划!$A$1:$R$107</definedName>
  </definedNames>
  <calcPr calcId="144525" concurrentCalc="0"/>
</workbook>
</file>

<file path=xl/sharedStrings.xml><?xml version="1.0" encoding="utf-8"?>
<sst xmlns="http://schemas.openxmlformats.org/spreadsheetml/2006/main" count="1877" uniqueCount="568">
  <si>
    <t>报价清单Daftar kutipan</t>
  </si>
  <si>
    <t xml:space="preserve">                                                                                                                         编号：SGS-YNAMTXKCXM-2025-W059-HW</t>
  </si>
  <si>
    <t>报价公司（盖章）Perusahaan kutipan (dicap):                                  联系人Kontak：                          联系电话Nomor kontak：</t>
  </si>
  <si>
    <t>序号
NO</t>
  </si>
  <si>
    <t>货物名称Jenis Barang</t>
  </si>
  <si>
    <t>规格型号technical requirements</t>
  </si>
  <si>
    <t>技术要求technical requirements</t>
  </si>
  <si>
    <t>执行标准Standar eksekusi</t>
  </si>
  <si>
    <t>单位
Satuan</t>
  </si>
  <si>
    <t>数量
Qty</t>
  </si>
  <si>
    <t>不含税单价Harga satuan tidak termasuk pajak（Rp）</t>
  </si>
  <si>
    <t>不含税总金额Jumlah pajak tidak termasuk（Rp）</t>
  </si>
  <si>
    <t>交货时间Waktu pengiriman</t>
  </si>
  <si>
    <t>备注</t>
  </si>
  <si>
    <t>污水泵</t>
  </si>
  <si>
    <t>200WQ200-12-15</t>
  </si>
  <si>
    <t>台</t>
  </si>
  <si>
    <t>不锈钢球阀</t>
  </si>
  <si>
    <t>Q41F-16P，DN40，1.6MPa</t>
  </si>
  <si>
    <t>个</t>
  </si>
  <si>
    <t>压力表</t>
  </si>
  <si>
    <t xml:space="preserve">Y-100，0-0.1MPA   </t>
  </si>
  <si>
    <t>块</t>
  </si>
  <si>
    <t>WIKA品牌</t>
  </si>
  <si>
    <t>银粉漆</t>
  </si>
  <si>
    <t>/</t>
  </si>
  <si>
    <t xml:space="preserve">GB/T1735-2009 </t>
  </si>
  <si>
    <t>Kg</t>
  </si>
  <si>
    <t>冷镀锌漆，补漆用</t>
  </si>
  <si>
    <t>橡胶手套</t>
  </si>
  <si>
    <t>均码</t>
  </si>
  <si>
    <t>双</t>
  </si>
  <si>
    <t>防砸减震橡胶手套</t>
  </si>
  <si>
    <t>副</t>
  </si>
  <si>
    <t>高压水带</t>
  </si>
  <si>
    <t>8寸</t>
  </si>
  <si>
    <t>米</t>
  </si>
  <si>
    <t>手拉葫芦</t>
  </si>
  <si>
    <t>1T*3M</t>
  </si>
  <si>
    <t>手摇葫芦</t>
  </si>
  <si>
    <t>0.5T*3M</t>
  </si>
  <si>
    <t>电动葫芦</t>
  </si>
  <si>
    <t>0.5T*30M</t>
  </si>
  <si>
    <t>磁力钻</t>
  </si>
  <si>
    <t>卧式 5011</t>
  </si>
  <si>
    <t>KJC02-30</t>
  </si>
  <si>
    <t>合金磁力钻头</t>
  </si>
  <si>
    <t>14*50mm</t>
  </si>
  <si>
    <t>支</t>
  </si>
  <si>
    <t>16*35mm</t>
  </si>
  <si>
    <t>16*50mm</t>
  </si>
  <si>
    <t>16*100mm</t>
  </si>
  <si>
    <t>18*35mm</t>
  </si>
  <si>
    <t>18*50mm</t>
  </si>
  <si>
    <t>18*100mm</t>
  </si>
  <si>
    <t>20*50mm</t>
  </si>
  <si>
    <t>22*35mm</t>
  </si>
  <si>
    <t>22*50mm</t>
  </si>
  <si>
    <t>22*100mm</t>
  </si>
  <si>
    <t>24*50mm</t>
  </si>
  <si>
    <t>24*100mm</t>
  </si>
  <si>
    <t>26*50mm</t>
  </si>
  <si>
    <t>27*100mm</t>
  </si>
  <si>
    <t>27*150mm</t>
  </si>
  <si>
    <t>28*50mm</t>
  </si>
  <si>
    <t>30*50mm</t>
  </si>
  <si>
    <t>电锤</t>
  </si>
  <si>
    <t>KZC05-26B</t>
  </si>
  <si>
    <t>电锤钻头</t>
  </si>
  <si>
    <t>Φ18 方柄</t>
  </si>
  <si>
    <t>Φ20 方柄</t>
  </si>
  <si>
    <t>Φ22 方柄</t>
  </si>
  <si>
    <t>Φ25 方柄</t>
  </si>
  <si>
    <t>宝塔钻头</t>
  </si>
  <si>
    <t>Φ4-32</t>
  </si>
  <si>
    <t>水钻钻头</t>
  </si>
  <si>
    <t>32*370mm</t>
  </si>
  <si>
    <t>马头锯锯片</t>
  </si>
  <si>
    <t>S1411DF 博士</t>
  </si>
  <si>
    <t>片</t>
  </si>
  <si>
    <t>S1122BF 博士</t>
  </si>
  <si>
    <t>S922BF 博士</t>
  </si>
  <si>
    <t>合金内磨头</t>
  </si>
  <si>
    <t>圆柱型 6*12*25</t>
  </si>
  <si>
    <t>内六角批头</t>
  </si>
  <si>
    <t>1寸/12mm</t>
  </si>
  <si>
    <t>1寸/14mm</t>
  </si>
  <si>
    <t>角磨机</t>
  </si>
  <si>
    <t>ASM14-100</t>
  </si>
  <si>
    <t>角磨片</t>
  </si>
  <si>
    <t>150*6*22mm</t>
  </si>
  <si>
    <t>100*6*16mm</t>
  </si>
  <si>
    <t>混凝土打磨片</t>
  </si>
  <si>
    <t>100型</t>
  </si>
  <si>
    <t>切割片</t>
  </si>
  <si>
    <t>100*1.6*16</t>
  </si>
  <si>
    <t>不锈钢切割片</t>
  </si>
  <si>
    <t>日标100*1.6*16</t>
  </si>
  <si>
    <t>工业吹风机</t>
  </si>
  <si>
    <t>KDQF32</t>
  </si>
  <si>
    <t>焊条保温桶</t>
  </si>
  <si>
    <t>5Kg-220V</t>
  </si>
  <si>
    <t>百叶片</t>
  </si>
  <si>
    <t>100型 80目</t>
  </si>
  <si>
    <t>工业测温枪</t>
  </si>
  <si>
    <t>-50-1000℃</t>
  </si>
  <si>
    <t>把</t>
  </si>
  <si>
    <t>热风枪</t>
  </si>
  <si>
    <t>锂电池</t>
  </si>
  <si>
    <t>电动抽油泵</t>
  </si>
  <si>
    <t>扬程3m，金属管长95cm，21V</t>
  </si>
  <si>
    <t>电动黄油枪</t>
  </si>
  <si>
    <t>容量800g</t>
  </si>
  <si>
    <t>高压油管</t>
  </si>
  <si>
    <t>1/2"</t>
  </si>
  <si>
    <t>黄油嘴</t>
  </si>
  <si>
    <t>牙距1mm</t>
  </si>
  <si>
    <t>黄油嘴延长管弯头</t>
  </si>
  <si>
    <t>黄油嘴接头</t>
  </si>
  <si>
    <t>手摇油泵</t>
  </si>
  <si>
    <t>扬程3m，金属管长1.1m，管径2.5cm</t>
  </si>
  <si>
    <t>手动黄油枪</t>
  </si>
  <si>
    <t>600cc</t>
  </si>
  <si>
    <t>氩弧焊枪</t>
  </si>
  <si>
    <t>QQ300A</t>
  </si>
  <si>
    <t>瓷嘴</t>
  </si>
  <si>
    <t>QQ300(9.5*41)</t>
  </si>
  <si>
    <t>钨针夹</t>
  </si>
  <si>
    <t>QQ300 2.4</t>
  </si>
  <si>
    <t>长尾</t>
  </si>
  <si>
    <t>QQ300</t>
  </si>
  <si>
    <t>短尾</t>
  </si>
  <si>
    <t>消音器</t>
  </si>
  <si>
    <t>FESTO CU-1/8</t>
  </si>
  <si>
    <t>电加热器</t>
  </si>
  <si>
    <t>风管式 对接口径200-3KW</t>
  </si>
  <si>
    <t>加热棒</t>
  </si>
  <si>
    <t>根</t>
  </si>
  <si>
    <t>热电阻铜护套</t>
  </si>
  <si>
    <t>Thrust RTD pro</t>
  </si>
  <si>
    <t>黄铜</t>
  </si>
  <si>
    <t>金属软管</t>
  </si>
  <si>
    <t>DN32(1-1/4)                1.5米/根</t>
  </si>
  <si>
    <t>过滤减压器</t>
  </si>
  <si>
    <t>MS4-LFR-1/4-D6-CRM-AS-Z</t>
  </si>
  <si>
    <t>套</t>
  </si>
  <si>
    <t>橡胶垫划圆器</t>
  </si>
  <si>
    <t>60cm</t>
  </si>
  <si>
    <t>橡胶垫</t>
  </si>
  <si>
    <t>2m*10m*5mm</t>
  </si>
  <si>
    <t>卷</t>
  </si>
  <si>
    <t>毛刷</t>
  </si>
  <si>
    <t>2寸</t>
  </si>
  <si>
    <t>3寸</t>
  </si>
  <si>
    <t>4寸</t>
  </si>
  <si>
    <t>拇指滚筒刷刷头</t>
  </si>
  <si>
    <t>拇指滚筒刷刷柄</t>
  </si>
  <si>
    <t>滚筒刷</t>
  </si>
  <si>
    <t>6寸</t>
  </si>
  <si>
    <t>扭力扳手套筒</t>
  </si>
  <si>
    <t>M8-14mm，1/2''</t>
  </si>
  <si>
    <t>M10-17mm，1/2''</t>
  </si>
  <si>
    <t>M12-19mm，1/2''</t>
  </si>
  <si>
    <t>M16-24mm，1/2''</t>
  </si>
  <si>
    <t>M20-30mm，1/2"</t>
  </si>
  <si>
    <t>丝锥</t>
  </si>
  <si>
    <t>M6</t>
  </si>
  <si>
    <t>M8</t>
  </si>
  <si>
    <t>M10</t>
  </si>
  <si>
    <t>M12</t>
  </si>
  <si>
    <t>套丝机刀片</t>
  </si>
  <si>
    <t>1#</t>
  </si>
  <si>
    <t>套丝机开关</t>
  </si>
  <si>
    <t>CK31</t>
  </si>
  <si>
    <t>尖尾棘轮扳手</t>
  </si>
  <si>
    <t>22mm</t>
  </si>
  <si>
    <t>内六角扳手</t>
  </si>
  <si>
    <t>1.5-10公制</t>
  </si>
  <si>
    <t>超硬合金开孔器</t>
  </si>
  <si>
    <t>M22*100长</t>
  </si>
  <si>
    <t>M22*150长</t>
  </si>
  <si>
    <t>卷尺</t>
  </si>
  <si>
    <t>5m</t>
  </si>
  <si>
    <t>水平尺</t>
  </si>
  <si>
    <t>300mm</t>
  </si>
  <si>
    <t>角尺</t>
  </si>
  <si>
    <t>挂锁</t>
  </si>
  <si>
    <t>32mm</t>
  </si>
  <si>
    <t>50mm</t>
  </si>
  <si>
    <t>躺板</t>
  </si>
  <si>
    <t>96cm*45cm*12cm</t>
  </si>
  <si>
    <t>美工刀片</t>
  </si>
  <si>
    <t>5片/盒</t>
  </si>
  <si>
    <t>盒</t>
  </si>
  <si>
    <t>化学螺栓</t>
  </si>
  <si>
    <t>M16*250 4.8级 一螺母一垫片</t>
  </si>
  <si>
    <t>膨胀螺栓</t>
  </si>
  <si>
    <t>M12*100</t>
  </si>
  <si>
    <t>马头螺栓</t>
  </si>
  <si>
    <t>M10*25 1弹1平1母</t>
  </si>
  <si>
    <t>不锈钢螺栓</t>
  </si>
  <si>
    <t>M14*70 4.8级 2平1弹1母</t>
  </si>
  <si>
    <t>M18*70 4.8级 2平1弹1母</t>
  </si>
  <si>
    <t>镀锌螺栓</t>
  </si>
  <si>
    <t>M3*20 4.8级 两平一弹一母</t>
  </si>
  <si>
    <t>M12*40 4.8级 两平一母</t>
  </si>
  <si>
    <t>M18*50 4.8级 一平一母</t>
  </si>
  <si>
    <t>热镀锌U型螺栓</t>
  </si>
  <si>
    <t>M12*DN125 单个配套4螺母</t>
  </si>
  <si>
    <t>M8*DN32 单个配套4螺母</t>
  </si>
  <si>
    <t>螺栓保护帽</t>
  </si>
  <si>
    <t>红色外长50mm内长45mmm</t>
  </si>
  <si>
    <t>硅胶</t>
  </si>
  <si>
    <t>红色外长45mm内长40mm</t>
  </si>
  <si>
    <t>镀锌U型卡</t>
  </si>
  <si>
    <t>杆M8内径30mm高度73mm</t>
  </si>
  <si>
    <t>杆M8内径38mm高度85mm</t>
  </si>
  <si>
    <t>杆M8内径42mm高度87mm</t>
  </si>
  <si>
    <t>杆M8内径49mm高度92mm</t>
  </si>
  <si>
    <t>镀锌U型管卡</t>
  </si>
  <si>
    <t>杆M8内径42mm高度115mm</t>
  </si>
  <si>
    <t>不锈钢骑马卡</t>
  </si>
  <si>
    <t>Φ10 配螺栓M4*14mm</t>
  </si>
  <si>
    <t>Φ12 配螺栓M6*14mm</t>
  </si>
  <si>
    <t>Φ15 配螺栓M6*14mm</t>
  </si>
  <si>
    <t>Φ25 配螺栓M6*14mm</t>
  </si>
  <si>
    <t>Φ50 配螺栓M6*14mm</t>
  </si>
  <si>
    <t>不锈钢垫片</t>
  </si>
  <si>
    <t>M14*36*6mm厚</t>
  </si>
  <si>
    <t>M18*44*5mm厚</t>
  </si>
  <si>
    <t>塑料管夹</t>
  </si>
  <si>
    <t>单孔 DN10</t>
  </si>
  <si>
    <t>单孔 DN15</t>
  </si>
  <si>
    <t>镀锌P型管夹</t>
  </si>
  <si>
    <t>DN20</t>
  </si>
  <si>
    <t>DN25</t>
  </si>
  <si>
    <t>DN40</t>
  </si>
  <si>
    <t>卡套式直接接头</t>
  </si>
  <si>
    <t>1/4"</t>
  </si>
  <si>
    <t>连接管</t>
  </si>
  <si>
    <t>铁丝</t>
  </si>
  <si>
    <t>14#</t>
  </si>
  <si>
    <t>铰链</t>
  </si>
  <si>
    <t>50mm*40mm</t>
  </si>
  <si>
    <t>砂纸</t>
  </si>
  <si>
    <t>60目</t>
  </si>
  <si>
    <t>张</t>
  </si>
  <si>
    <t>180目</t>
  </si>
  <si>
    <t>400目</t>
  </si>
  <si>
    <t>1200目</t>
  </si>
  <si>
    <t>透明胶带</t>
  </si>
  <si>
    <t>4.8cm宽</t>
  </si>
  <si>
    <t>高压自粘胶带</t>
  </si>
  <si>
    <t>22mm *4.5m</t>
  </si>
  <si>
    <t>防水胶带</t>
  </si>
  <si>
    <t>3M</t>
  </si>
  <si>
    <t>大小头</t>
  </si>
  <si>
    <t>110*63</t>
  </si>
  <si>
    <t>PVC</t>
  </si>
  <si>
    <t>生料带</t>
  </si>
  <si>
    <t>1/2"*30m</t>
  </si>
  <si>
    <t>工具包</t>
  </si>
  <si>
    <t>大号</t>
  </si>
  <si>
    <t>破布</t>
  </si>
  <si>
    <t>小块</t>
  </si>
  <si>
    <t>大块</t>
  </si>
  <si>
    <t>塑料薄膜</t>
  </si>
  <si>
    <t>50cm*500m</t>
  </si>
  <si>
    <t>记号笔</t>
  </si>
  <si>
    <t>黑色600 红色600</t>
  </si>
  <si>
    <t>数字型低压摇表</t>
  </si>
  <si>
    <t>ETCR3520</t>
  </si>
  <si>
    <t>LED平板灯</t>
  </si>
  <si>
    <t>1000W</t>
  </si>
  <si>
    <t>盏</t>
  </si>
  <si>
    <t>摄像头</t>
  </si>
  <si>
    <t>插电使用，带网卡、存储卡</t>
  </si>
  <si>
    <t>光纤尾纤</t>
  </si>
  <si>
    <t>单模单芯</t>
  </si>
  <si>
    <t>多模单芯LC</t>
  </si>
  <si>
    <t>电工绝缘热缩管</t>
  </si>
  <si>
    <t>Φ4</t>
  </si>
  <si>
    <t>黑棕灰各500，蓝300</t>
  </si>
  <si>
    <t>Φ6</t>
  </si>
  <si>
    <t>Φ8</t>
  </si>
  <si>
    <t>黑棕灰各600，蓝500</t>
  </si>
  <si>
    <t>Φ10</t>
  </si>
  <si>
    <t>黑棕灰蓝各1000</t>
  </si>
  <si>
    <t>Φ15</t>
  </si>
  <si>
    <t>黑棕灰蓝各500</t>
  </si>
  <si>
    <t>Φ20</t>
  </si>
  <si>
    <t>Φ28</t>
  </si>
  <si>
    <t>Φ40</t>
  </si>
  <si>
    <t>棕灰蓝各500，黑750</t>
  </si>
  <si>
    <t>Φ50</t>
  </si>
  <si>
    <t>黑色250</t>
  </si>
  <si>
    <t>Φ60</t>
  </si>
  <si>
    <t>Φ80</t>
  </si>
  <si>
    <t>Φ100</t>
  </si>
  <si>
    <t>Φ120</t>
  </si>
  <si>
    <t>拉链式热缩管</t>
  </si>
  <si>
    <t>CNSM-164/42-1000/ACSS</t>
  </si>
  <si>
    <t>中压电缆热缩封帽</t>
  </si>
  <si>
    <t>70*90/GEC 401 AL</t>
  </si>
  <si>
    <t>75*90/GEC 501 A</t>
  </si>
  <si>
    <t>95*120/GEC 501 AL</t>
  </si>
  <si>
    <t>窥口鼻子</t>
  </si>
  <si>
    <t>SC 2.5-4</t>
  </si>
  <si>
    <t>SC 2.5-6</t>
  </si>
  <si>
    <t>SC 4-4</t>
  </si>
  <si>
    <t>SC 4-5</t>
  </si>
  <si>
    <t>SC 6-4</t>
  </si>
  <si>
    <t>SC 6-6</t>
  </si>
  <si>
    <t>SC 10-10</t>
  </si>
  <si>
    <t>SC 16-8</t>
  </si>
  <si>
    <t>SC 16-10</t>
  </si>
  <si>
    <t>SC 25-8</t>
  </si>
  <si>
    <t>SC 25-10</t>
  </si>
  <si>
    <t>SC 35-8</t>
  </si>
  <si>
    <t>SC 35-10</t>
  </si>
  <si>
    <t>SC 35-12</t>
  </si>
  <si>
    <t>SC 50-12</t>
  </si>
  <si>
    <t>SC 50-14</t>
  </si>
  <si>
    <t>SC 50-16</t>
  </si>
  <si>
    <t>SC 70-12</t>
  </si>
  <si>
    <t>SC 70-16</t>
  </si>
  <si>
    <t>SC 95-16</t>
  </si>
  <si>
    <t>SC 120-16</t>
  </si>
  <si>
    <t>SC 150-16</t>
  </si>
  <si>
    <t>SC 185-16</t>
  </si>
  <si>
    <t>SC 240-12</t>
  </si>
  <si>
    <t>电缆标签</t>
  </si>
  <si>
    <t>89mm*9.5mm</t>
  </si>
  <si>
    <t>电缆扎带</t>
  </si>
  <si>
    <t>9*500mm</t>
  </si>
  <si>
    <t>电缆尼龙堵头</t>
  </si>
  <si>
    <t>M50*1.5-PA66</t>
  </si>
  <si>
    <t>格兰头</t>
  </si>
  <si>
    <t>M20AS-12 白色</t>
  </si>
  <si>
    <t>塑料</t>
  </si>
  <si>
    <t>M25AS-15 白色</t>
  </si>
  <si>
    <t>橡胶护口</t>
  </si>
  <si>
    <t>DN32</t>
  </si>
  <si>
    <t>PE管护口</t>
  </si>
  <si>
    <t>橡胶保护套</t>
  </si>
  <si>
    <t>M24*80 ，A4-70</t>
  </si>
  <si>
    <t>橡胶帽</t>
  </si>
  <si>
    <t>T型</t>
  </si>
  <si>
    <t>橡胶</t>
  </si>
  <si>
    <t>垫圈</t>
  </si>
  <si>
    <t>M8孔 5mm圈厚 厚度2mm</t>
  </si>
  <si>
    <t>尼龙</t>
  </si>
  <si>
    <t>衬套</t>
  </si>
  <si>
    <t>M8孔 1mm壁厚 高度5mm</t>
  </si>
  <si>
    <t>灯管</t>
  </si>
  <si>
    <t>18W</t>
  </si>
  <si>
    <t>推车式灭火器</t>
  </si>
  <si>
    <t>25Kg</t>
  </si>
  <si>
    <t>瓶</t>
  </si>
  <si>
    <t>干粉灭火器</t>
  </si>
  <si>
    <t>4Kg</t>
  </si>
  <si>
    <t>硕方标签打印机</t>
  </si>
  <si>
    <t>T50pro</t>
  </si>
  <si>
    <t>标签打印纸</t>
  </si>
  <si>
    <t>T50pro白色</t>
  </si>
  <si>
    <t>油锯保护裤</t>
  </si>
  <si>
    <t>保护腿部</t>
  </si>
  <si>
    <t>袖标</t>
  </si>
  <si>
    <t>400mm*宽140mm</t>
  </si>
  <si>
    <t>口罩</t>
  </si>
  <si>
    <t>KN95</t>
  </si>
  <si>
    <t>防尘口罩</t>
  </si>
  <si>
    <t>护目镜</t>
  </si>
  <si>
    <t>KING</t>
  </si>
  <si>
    <t>防尘过滤棉</t>
  </si>
  <si>
    <t>2000*1000*50mm</t>
  </si>
  <si>
    <t>500*500*5mm</t>
  </si>
  <si>
    <t>发电机电瓶</t>
  </si>
  <si>
    <t>12V950A</t>
  </si>
  <si>
    <t>12V1200A</t>
  </si>
  <si>
    <t>聚氨酯密封胶</t>
  </si>
  <si>
    <t>Sika 221 黑色 310mL</t>
  </si>
  <si>
    <t>Sika 291i 黑色 400mL</t>
  </si>
  <si>
    <t>Sika llfc 灰色 310mL</t>
  </si>
  <si>
    <t>中性硅酮胶</t>
  </si>
  <si>
    <t xml:space="preserve">Sika 111 300mL </t>
  </si>
  <si>
    <t>管道密封胶</t>
  </si>
  <si>
    <t>LOCTITE545</t>
  </si>
  <si>
    <t>环氧树脂胶</t>
  </si>
  <si>
    <t>A8 DEXTONE EPOXY ADHESIVE</t>
  </si>
  <si>
    <t>植筋胶</t>
  </si>
  <si>
    <t>HIT-RE500V3 580mL</t>
  </si>
  <si>
    <t>玻璃胶</t>
  </si>
  <si>
    <t>透明</t>
  </si>
  <si>
    <t>泡沫胶</t>
  </si>
  <si>
    <t>750mL</t>
  </si>
  <si>
    <t>强力海绵胶水</t>
  </si>
  <si>
    <t>100mL</t>
  </si>
  <si>
    <t>原子灰</t>
  </si>
  <si>
    <t>螺纹固锁剂</t>
  </si>
  <si>
    <t>Locite243 50ML</t>
  </si>
  <si>
    <t>清洁剂</t>
  </si>
  <si>
    <t>精密电器用 450mL</t>
  </si>
  <si>
    <t>抛光剂</t>
  </si>
  <si>
    <t>30mL</t>
  </si>
  <si>
    <t>自喷漆</t>
  </si>
  <si>
    <t>R36-银色</t>
  </si>
  <si>
    <t>防锈膏</t>
  </si>
  <si>
    <t>15Kg</t>
  </si>
  <si>
    <t>桶</t>
  </si>
  <si>
    <t>合计不含税总价 Rp:(A)</t>
  </si>
  <si>
    <t>合计税前金额 Rp:(B=A*11/12)</t>
  </si>
  <si>
    <t xml:space="preserve">增值税(12%)金额 Rp:(C=B*12%)  </t>
  </si>
  <si>
    <t>合计含税总价 Rp:(A+C)</t>
  </si>
  <si>
    <t>1.报价需包含：产品成本价、运杂费、保险、税金、资金成本等所有的费用；供方已充分考虑各类风险因素的综合单价。本价格将作为最终结算的依据，除双方另有约定外结算时不再调整，结算数量以实际到货数量据实结算。
Kutipan harus mencakup: harga biaya produk, biaya lain-lain, asuransi, pajak, biaya modal dan biaya lainnya; Pemasok telah sepenuhnya mempertimbangkan harga satuan komprehensif dari berbagai faktor risiko. Harga ini akan digunakan sebagai dasar penyelesaian akhir, kecuali disepakati lain oleh kedua belah pihak, tidak akan disesuaikan saat penyelesaian, dan jumlah penyelesaian akan diselesaikan sesuai dengan jumlah kedatangan aktual.</t>
  </si>
  <si>
    <t>2. 货款的支付方式：货物送达需方指定地点验收合格后，凭签收单，开具增值税专用发票后30天内支付完货款。
Cara pembayaran barang: Setelah melewati pemeriksaan penerimaan di terminal pembeli barang yang ditunjuk, pembayaran barang harus dibayar dalam waktu 30 hari setelah faktur pajak pertambahan nilai khusus diterbitkan berdasarkan tanda terima.</t>
  </si>
  <si>
    <t>3.交货地点：印度尼西亚松巴哇岛本尼特南部（South Benete）阿曼铜选矿厂项目现场
Lokasi Pengiriman : Lokasi proyek penerima manfaat Oman di Benete Selatan, Pulau Sumbawa, Indonesia.</t>
  </si>
  <si>
    <t>4.投标有效期：90天。
Masa berlaku penawaran: 90 hari.</t>
  </si>
  <si>
    <t>S02U27P02</t>
  </si>
  <si>
    <t>熔炼主厂房</t>
  </si>
  <si>
    <t>钢板</t>
  </si>
  <si>
    <t>PL10</t>
  </si>
  <si>
    <t>Q355B</t>
  </si>
  <si>
    <t>精炼工段阳极炉区域</t>
  </si>
  <si>
    <t>GB/T1591-2018</t>
  </si>
  <si>
    <t>T</t>
  </si>
  <si>
    <t>公开招标</t>
  </si>
  <si>
    <t>单轧板，定宽2.2m（12t），其余2.5m宽</t>
  </si>
  <si>
    <t>三公司结构厂</t>
  </si>
  <si>
    <t>熔炼工段</t>
  </si>
  <si>
    <t>阳新弘盛EPC项目部</t>
  </si>
  <si>
    <t>吹炼工段</t>
  </si>
  <si>
    <t>单轧板，定宽1.5m</t>
  </si>
  <si>
    <t>PL12</t>
  </si>
  <si>
    <t>单轧板，定宽2.5m</t>
  </si>
  <si>
    <t>单轧板，定宽2.2m</t>
  </si>
  <si>
    <t>PL14</t>
  </si>
  <si>
    <t>单轧板，定宽1.6m</t>
  </si>
  <si>
    <t>单轧板，定宽1.5m（15.88t）；剩余定宽1.6m</t>
  </si>
  <si>
    <t>PL16</t>
  </si>
  <si>
    <t>单轧板，定宽2.0m（64t）；剩余定宽2.5m</t>
  </si>
  <si>
    <t>单轧板，定宽1.5m(14.356),剩余定宽2m</t>
  </si>
  <si>
    <t>PL18</t>
  </si>
  <si>
    <t>单轧板，定宽2.0m</t>
  </si>
  <si>
    <t>PL20</t>
  </si>
  <si>
    <t>单轧板，定宽1.8m</t>
  </si>
  <si>
    <t>单轧板，定宽1.8m（214.613t），剩余定宽1.5m</t>
  </si>
  <si>
    <t>PL22</t>
  </si>
  <si>
    <t>单轧板，定宽2m</t>
  </si>
  <si>
    <t>PL25</t>
  </si>
  <si>
    <t>单轧板，定宽2.3m（122.77t，450mm的倍数，可用1.8m或2.3m），剩余定宽2.5m</t>
  </si>
  <si>
    <t>单轧板，定宽1.5m（62.125t），剩余定宽1.8m</t>
  </si>
  <si>
    <t>PL28</t>
  </si>
  <si>
    <t>单轧板</t>
  </si>
  <si>
    <t>PL30</t>
  </si>
  <si>
    <t>PL32</t>
  </si>
  <si>
    <t>PL35</t>
  </si>
  <si>
    <t>PL40</t>
  </si>
  <si>
    <t>定宽2m</t>
  </si>
  <si>
    <t>PL6</t>
  </si>
  <si>
    <t>PL8</t>
  </si>
  <si>
    <t>工字钢</t>
  </si>
  <si>
    <t>I10</t>
  </si>
  <si>
    <t>长度：6m</t>
  </si>
  <si>
    <t>I25a</t>
  </si>
  <si>
    <t>长度：19.2m</t>
  </si>
  <si>
    <t>角钢</t>
  </si>
  <si>
    <t>L110*70*10</t>
  </si>
  <si>
    <t>长度：12m</t>
  </si>
  <si>
    <t>栓钉</t>
  </si>
  <si>
    <t>Φ19*100</t>
  </si>
  <si>
    <t>GB/T10433-2002</t>
  </si>
  <si>
    <t>扁钢</t>
  </si>
  <si>
    <t>6*30</t>
  </si>
  <si>
    <t>Q235B</t>
  </si>
  <si>
    <t>H型钢</t>
  </si>
  <si>
    <t>HM594*302*14*23</t>
  </si>
  <si>
    <t>长度26.8m</t>
  </si>
  <si>
    <t>方管</t>
  </si>
  <si>
    <t>口200*200*10</t>
  </si>
  <si>
    <t>长度27.7m</t>
  </si>
  <si>
    <t>HM294*200*8*12</t>
  </si>
  <si>
    <t>长度：120m</t>
  </si>
  <si>
    <t>HM390*300*10*16</t>
  </si>
  <si>
    <t>长度：42m</t>
  </si>
  <si>
    <t>HM400*300*10*16</t>
  </si>
  <si>
    <t>长度：278m</t>
  </si>
  <si>
    <t>HM488*300*11*18</t>
  </si>
  <si>
    <t>长度：43m</t>
  </si>
  <si>
    <t>长度：156m</t>
  </si>
  <si>
    <t>HM588*300*12*20</t>
  </si>
  <si>
    <t>长度：349m</t>
  </si>
  <si>
    <t>长度：583m</t>
  </si>
  <si>
    <t>HN200*100*5.5*8</t>
  </si>
  <si>
    <t>长度：1362m</t>
  </si>
  <si>
    <t>长度：455m</t>
  </si>
  <si>
    <t>HN250*125*6*9</t>
  </si>
  <si>
    <t>长度：40m</t>
  </si>
  <si>
    <t>HN300*150*6.5*9</t>
  </si>
  <si>
    <t>长度：22m</t>
  </si>
  <si>
    <t>长度：230m</t>
  </si>
  <si>
    <t>HN350*175*7*11</t>
  </si>
  <si>
    <t>长度：196m</t>
  </si>
  <si>
    <t>HN396*199*7*11</t>
  </si>
  <si>
    <t>长度：124m</t>
  </si>
  <si>
    <t>HN400*200*8*13</t>
  </si>
  <si>
    <t>长度：761m</t>
  </si>
  <si>
    <t>长度：620m</t>
  </si>
  <si>
    <t>槽钢</t>
  </si>
  <si>
    <t>[12.6</t>
  </si>
  <si>
    <t>GB/T706-2008</t>
  </si>
  <si>
    <t>长度：4m</t>
  </si>
  <si>
    <t>I32a</t>
  </si>
  <si>
    <t>I40a</t>
  </si>
  <si>
    <t>长度：44m</t>
  </si>
  <si>
    <t>L50*5</t>
  </si>
  <si>
    <t>长度：10m</t>
  </si>
  <si>
    <t>L75*5</t>
  </si>
  <si>
    <t>长度：1894m</t>
  </si>
  <si>
    <t>口300*300*8*8</t>
  </si>
  <si>
    <t>GB/T3091-2008</t>
  </si>
  <si>
    <t>长度：27m</t>
  </si>
  <si>
    <t>HN450*200*9*14</t>
  </si>
  <si>
    <t>长度：29m</t>
  </si>
  <si>
    <t>长度：23m</t>
  </si>
  <si>
    <t>HN496*199*9*14</t>
  </si>
  <si>
    <t>长度：16m</t>
  </si>
  <si>
    <t>HN500*200*10*16</t>
  </si>
  <si>
    <t>长度：313m</t>
  </si>
  <si>
    <t>长度：319m</t>
  </si>
  <si>
    <t>HN600*200*11*17</t>
  </si>
  <si>
    <t>长度：842m</t>
  </si>
  <si>
    <t>长度：150m</t>
  </si>
  <si>
    <t>HN700*300*13*24</t>
  </si>
  <si>
    <t>长度：1225m</t>
  </si>
  <si>
    <t>HN800*300*14*26</t>
  </si>
  <si>
    <t>长度：362m</t>
  </si>
  <si>
    <t>HW200*200*8*12</t>
  </si>
  <si>
    <t>长度：14m</t>
  </si>
  <si>
    <t>长度：178m</t>
  </si>
  <si>
    <t>HW300*300*10*15</t>
  </si>
  <si>
    <t>HW350*350*12*19</t>
  </si>
  <si>
    <t>长度：17m</t>
  </si>
  <si>
    <t>HW400*400*13*21</t>
  </si>
  <si>
    <t>[20a</t>
  </si>
  <si>
    <t>L80*7</t>
  </si>
  <si>
    <t>长度：1271m</t>
  </si>
  <si>
    <t>长度：5m</t>
  </si>
  <si>
    <t>长度：125.4m</t>
  </si>
  <si>
    <t>HW502*465*15*25</t>
  </si>
  <si>
    <t>长度：315.5m</t>
  </si>
  <si>
    <t>S02U04</t>
  </si>
  <si>
    <t>闪速熔炼</t>
  </si>
  <si>
    <t>热镀锌扁钢</t>
  </si>
  <si>
    <t>—50*5</t>
  </si>
  <si>
    <t>闪速熔炼防雷接地</t>
  </si>
  <si>
    <t>GB/T13912-2002</t>
  </si>
  <si>
    <t>长度300米</t>
  </si>
  <si>
    <t>S02U13</t>
  </si>
  <si>
    <t>闪速吹炼</t>
  </si>
  <si>
    <t>闪速吹炼防雷接地</t>
  </si>
  <si>
    <t>无缝钢管</t>
  </si>
  <si>
    <t>Φ121*5</t>
  </si>
  <si>
    <t>20#</t>
  </si>
  <si>
    <t>GB/T8162-2018</t>
  </si>
  <si>
    <t>长度：381m</t>
  </si>
  <si>
    <t>Φ133*5</t>
  </si>
  <si>
    <t>长度：159m</t>
  </si>
</sst>
</file>

<file path=xl/styles.xml><?xml version="1.0" encoding="utf-8"?>
<styleSheet xmlns="http://schemas.openxmlformats.org/spreadsheetml/2006/main">
  <numFmts count="9">
    <numFmt numFmtId="44" formatCode="_ &quot;￥&quot;* #,##0.00_ ;_ &quot;￥&quot;* \-#,##0.00_ ;_ &quot;￥&quot;* &quot;-&quot;??_ ;_ @_ "/>
    <numFmt numFmtId="176" formatCode="0.00_);[Red]\(0.00\)"/>
    <numFmt numFmtId="177" formatCode="0.00_ "/>
    <numFmt numFmtId="178" formatCode="#,##0_ "/>
    <numFmt numFmtId="43" formatCode="_ * #,##0.00_ ;_ * \-#,##0.00_ ;_ * &quot;-&quot;??_ ;_ @_ "/>
    <numFmt numFmtId="179" formatCode="0.000_ "/>
    <numFmt numFmtId="42" formatCode="_ &quot;￥&quot;* #,##0_ ;_ &quot;￥&quot;* \-#,##0_ ;_ &quot;￥&quot;* &quot;-&quot;_ ;_ @_ "/>
    <numFmt numFmtId="41" formatCode="_ * #,##0_ ;_ * \-#,##0_ ;_ * &quot;-&quot;_ ;_ @_ "/>
    <numFmt numFmtId="180" formatCode="0_ "/>
  </numFmts>
  <fonts count="38">
    <font>
      <sz val="11"/>
      <color theme="1"/>
      <name val="宋体"/>
      <charset val="134"/>
      <scheme val="minor"/>
    </font>
    <font>
      <sz val="10"/>
      <color indexed="8"/>
      <name val="宋体"/>
      <charset val="134"/>
    </font>
    <font>
      <sz val="10"/>
      <name val="宋体"/>
      <charset val="134"/>
    </font>
    <font>
      <sz val="8"/>
      <color indexed="8"/>
      <name val="宋体"/>
      <charset val="134"/>
    </font>
    <font>
      <sz val="8"/>
      <name val="宋体"/>
      <charset val="134"/>
    </font>
    <font>
      <sz val="11"/>
      <color theme="1"/>
      <name val="宋体"/>
      <charset val="134"/>
    </font>
    <font>
      <sz val="10"/>
      <color rgb="FF000000"/>
      <name val="宋体"/>
      <charset val="134"/>
    </font>
    <font>
      <sz val="8"/>
      <color rgb="FF000000"/>
      <name val="宋体"/>
      <charset val="134"/>
    </font>
    <font>
      <sz val="11"/>
      <name val="宋体"/>
      <charset val="134"/>
      <scheme val="minor"/>
    </font>
    <font>
      <sz val="9"/>
      <name val="宋体"/>
      <charset val="134"/>
    </font>
    <font>
      <sz val="9"/>
      <name val="宋体"/>
      <charset val="134"/>
      <scheme val="minor"/>
    </font>
    <font>
      <b/>
      <sz val="14"/>
      <name val="宋体"/>
      <charset val="134"/>
      <scheme val="minor"/>
    </font>
    <font>
      <sz val="11"/>
      <name val="宋体"/>
      <charset val="134"/>
    </font>
    <font>
      <sz val="11"/>
      <color rgb="FF000000"/>
      <name val="宋体"/>
      <charset val="134"/>
    </font>
    <font>
      <sz val="12"/>
      <name val="宋体"/>
      <charset val="134"/>
    </font>
    <font>
      <sz val="12"/>
      <color rgb="FF000000"/>
      <name val="宋体"/>
      <charset val="134"/>
    </font>
    <font>
      <sz val="10"/>
      <name val="宋体"/>
      <charset val="134"/>
      <scheme val="minor"/>
    </font>
    <font>
      <b/>
      <sz val="12"/>
      <color theme="1"/>
      <name val="宋体"/>
      <charset val="134"/>
      <scheme val="minor"/>
    </font>
    <font>
      <sz val="11"/>
      <color theme="0"/>
      <name val="宋体"/>
      <charset val="0"/>
      <scheme val="minor"/>
    </font>
    <font>
      <sz val="11"/>
      <color rgb="FFFA7D00"/>
      <name val="宋体"/>
      <charset val="0"/>
      <scheme val="minor"/>
    </font>
    <font>
      <sz val="11"/>
      <color rgb="FFFF0000"/>
      <name val="宋体"/>
      <charset val="0"/>
      <scheme val="minor"/>
    </font>
    <font>
      <b/>
      <sz val="15"/>
      <color theme="3"/>
      <name val="宋体"/>
      <charset val="134"/>
      <scheme val="minor"/>
    </font>
    <font>
      <i/>
      <sz val="11"/>
      <color rgb="FF7F7F7F"/>
      <name val="宋体"/>
      <charset val="0"/>
      <scheme val="minor"/>
    </font>
    <font>
      <u/>
      <sz val="11"/>
      <color rgb="FF800080"/>
      <name val="宋体"/>
      <charset val="0"/>
      <scheme val="minor"/>
    </font>
    <font>
      <sz val="11"/>
      <color rgb="FF9C0006"/>
      <name val="宋体"/>
      <charset val="0"/>
      <scheme val="minor"/>
    </font>
    <font>
      <b/>
      <sz val="11"/>
      <color rgb="FF3F3F3F"/>
      <name val="宋体"/>
      <charset val="0"/>
      <scheme val="minor"/>
    </font>
    <font>
      <b/>
      <sz val="13"/>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b/>
      <sz val="11"/>
      <color rgb="FFFFFFFF"/>
      <name val="宋体"/>
      <charset val="0"/>
      <scheme val="minor"/>
    </font>
    <font>
      <sz val="11"/>
      <color rgb="FF3F3F76"/>
      <name val="宋体"/>
      <charset val="0"/>
      <scheme val="minor"/>
    </font>
    <font>
      <b/>
      <sz val="11"/>
      <color theme="3"/>
      <name val="宋体"/>
      <charset val="134"/>
      <scheme val="minor"/>
    </font>
    <font>
      <sz val="11"/>
      <color rgb="FF9C6500"/>
      <name val="宋体"/>
      <charset val="0"/>
      <scheme val="minor"/>
    </font>
    <font>
      <sz val="11"/>
      <color theme="1"/>
      <name val="宋体"/>
      <charset val="0"/>
      <scheme val="minor"/>
    </font>
    <font>
      <b/>
      <sz val="11"/>
      <color rgb="FFFA7D00"/>
      <name val="宋体"/>
      <charset val="0"/>
      <scheme val="minor"/>
    </font>
    <font>
      <sz val="12"/>
      <color indexed="8"/>
      <name val="宋体"/>
      <charset val="134"/>
    </font>
    <font>
      <sz val="11"/>
      <color rgb="FF006100"/>
      <name val="宋体"/>
      <charset val="0"/>
      <scheme val="minor"/>
    </font>
  </fonts>
  <fills count="35">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theme="7"/>
        <bgColor indexed="64"/>
      </patternFill>
    </fill>
    <fill>
      <patternFill patternType="solid">
        <fgColor theme="4" tint="0.399975585192419"/>
        <bgColor indexed="64"/>
      </patternFill>
    </fill>
    <fill>
      <patternFill patternType="solid">
        <fgColor rgb="FFFFC7CE"/>
        <bgColor indexed="64"/>
      </patternFill>
    </fill>
    <fill>
      <patternFill patternType="solid">
        <fgColor rgb="FFF2F2F2"/>
        <bgColor indexed="64"/>
      </patternFill>
    </fill>
    <fill>
      <patternFill patternType="solid">
        <fgColor rgb="FFFFFFCC"/>
        <bgColor indexed="64"/>
      </patternFill>
    </fill>
    <fill>
      <patternFill patternType="solid">
        <fgColor theme="6" tint="0.399975585192419"/>
        <bgColor indexed="64"/>
      </patternFill>
    </fill>
    <fill>
      <patternFill patternType="solid">
        <fgColor rgb="FFA5A5A5"/>
        <bgColor indexed="64"/>
      </patternFill>
    </fill>
    <fill>
      <patternFill patternType="solid">
        <fgColor rgb="FFFFCC99"/>
        <bgColor indexed="64"/>
      </patternFill>
    </fill>
    <fill>
      <patternFill patternType="solid">
        <fgColor theme="5" tint="0.399975585192419"/>
        <bgColor indexed="64"/>
      </patternFill>
    </fill>
    <fill>
      <patternFill patternType="solid">
        <fgColor theme="8"/>
        <bgColor indexed="64"/>
      </patternFill>
    </fill>
    <fill>
      <patternFill patternType="solid">
        <fgColor rgb="FFFFEB9C"/>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6"/>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rgb="FFC6EFCE"/>
        <bgColor indexed="64"/>
      </patternFill>
    </fill>
    <fill>
      <patternFill patternType="solid">
        <fgColor theme="4"/>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9"/>
        <bgColor indexed="64"/>
      </patternFill>
    </fill>
    <fill>
      <patternFill patternType="solid">
        <fgColor theme="7" tint="0.599993896298105"/>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top/>
      <bottom/>
      <diagonal/>
    </border>
    <border>
      <left style="thin">
        <color auto="1"/>
      </left>
      <right style="thin">
        <color auto="1"/>
      </right>
      <top/>
      <bottom/>
      <diagonal/>
    </border>
    <border>
      <left style="thin">
        <color indexed="0"/>
      </left>
      <right style="thin">
        <color indexed="0"/>
      </right>
      <top style="thin">
        <color indexed="0"/>
      </top>
      <bottom style="thin">
        <color indexed="0"/>
      </bottom>
      <diagonal/>
    </border>
    <border>
      <left style="thin">
        <color rgb="FF000000"/>
      </left>
      <right style="thin">
        <color rgb="FF000000"/>
      </right>
      <top style="thin">
        <color rgb="FF000000"/>
      </top>
      <bottom style="thin">
        <color rgb="FF000000"/>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double">
        <color rgb="FFFF800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s>
  <cellStyleXfs count="51">
    <xf numFmtId="0" fontId="0" fillId="0" borderId="0">
      <alignment vertical="center"/>
    </xf>
    <xf numFmtId="42" fontId="0" fillId="0" borderId="0" applyFont="0" applyFill="0" applyBorder="0" applyAlignment="0" applyProtection="0">
      <alignment vertical="center"/>
    </xf>
    <xf numFmtId="0" fontId="34" fillId="17" borderId="0" applyNumberFormat="0" applyBorder="0" applyAlignment="0" applyProtection="0">
      <alignment vertical="center"/>
    </xf>
    <xf numFmtId="0" fontId="31" fillId="11" borderId="1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4" fillId="15" borderId="0" applyNumberFormat="0" applyBorder="0" applyAlignment="0" applyProtection="0">
      <alignment vertical="center"/>
    </xf>
    <xf numFmtId="0" fontId="24" fillId="6" borderId="0" applyNumberFormat="0" applyBorder="0" applyAlignment="0" applyProtection="0">
      <alignment vertical="center"/>
    </xf>
    <xf numFmtId="43" fontId="0" fillId="0" borderId="0" applyFont="0" applyFill="0" applyBorder="0" applyAlignment="0" applyProtection="0">
      <alignment vertical="center"/>
    </xf>
    <xf numFmtId="0" fontId="18" fillId="9" borderId="0" applyNumberFormat="0" applyBorder="0" applyAlignment="0" applyProtection="0">
      <alignment vertical="center"/>
    </xf>
    <xf numFmtId="0" fontId="29"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8" borderId="16" applyNumberFormat="0" applyFont="0" applyAlignment="0" applyProtection="0">
      <alignment vertical="center"/>
    </xf>
    <xf numFmtId="0" fontId="18" fillId="12" borderId="0" applyNumberFormat="0" applyBorder="0" applyAlignment="0" applyProtection="0">
      <alignment vertical="center"/>
    </xf>
    <xf numFmtId="0" fontId="32"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1" fillId="0" borderId="14" applyNumberFormat="0" applyFill="0" applyAlignment="0" applyProtection="0">
      <alignment vertical="center"/>
    </xf>
    <xf numFmtId="0" fontId="26" fillId="0" borderId="14" applyNumberFormat="0" applyFill="0" applyAlignment="0" applyProtection="0">
      <alignment vertical="center"/>
    </xf>
    <xf numFmtId="0" fontId="18" fillId="5" borderId="0" applyNumberFormat="0" applyBorder="0" applyAlignment="0" applyProtection="0">
      <alignment vertical="center"/>
    </xf>
    <xf numFmtId="0" fontId="32" fillId="0" borderId="20" applyNumberFormat="0" applyFill="0" applyAlignment="0" applyProtection="0">
      <alignment vertical="center"/>
    </xf>
    <xf numFmtId="0" fontId="18" fillId="20" borderId="0" applyNumberFormat="0" applyBorder="0" applyAlignment="0" applyProtection="0">
      <alignment vertical="center"/>
    </xf>
    <xf numFmtId="0" fontId="25" fillId="7" borderId="15" applyNumberFormat="0" applyAlignment="0" applyProtection="0">
      <alignment vertical="center"/>
    </xf>
    <xf numFmtId="0" fontId="35" fillId="7" borderId="19" applyNumberFormat="0" applyAlignment="0" applyProtection="0">
      <alignment vertical="center"/>
    </xf>
    <xf numFmtId="0" fontId="30" fillId="10" borderId="18" applyNumberFormat="0" applyAlignment="0" applyProtection="0">
      <alignment vertical="center"/>
    </xf>
    <xf numFmtId="0" fontId="34" fillId="23" borderId="0" applyNumberFormat="0" applyBorder="0" applyAlignment="0" applyProtection="0">
      <alignment vertical="center"/>
    </xf>
    <xf numFmtId="0" fontId="18" fillId="22" borderId="0" applyNumberFormat="0" applyBorder="0" applyAlignment="0" applyProtection="0">
      <alignment vertical="center"/>
    </xf>
    <xf numFmtId="0" fontId="19" fillId="0" borderId="13" applyNumberFormat="0" applyFill="0" applyAlignment="0" applyProtection="0">
      <alignment vertical="center"/>
    </xf>
    <xf numFmtId="0" fontId="36" fillId="0" borderId="0">
      <alignment vertical="center"/>
    </xf>
    <xf numFmtId="0" fontId="27" fillId="0" borderId="17" applyNumberFormat="0" applyFill="0" applyAlignment="0" applyProtection="0">
      <alignment vertical="center"/>
    </xf>
    <xf numFmtId="0" fontId="37" fillId="28" borderId="0" applyNumberFormat="0" applyBorder="0" applyAlignment="0" applyProtection="0">
      <alignment vertical="center"/>
    </xf>
    <xf numFmtId="0" fontId="33" fillId="14" borderId="0" applyNumberFormat="0" applyBorder="0" applyAlignment="0" applyProtection="0">
      <alignment vertical="center"/>
    </xf>
    <xf numFmtId="0" fontId="34" fillId="30" borderId="0" applyNumberFormat="0" applyBorder="0" applyAlignment="0" applyProtection="0">
      <alignment vertical="center"/>
    </xf>
    <xf numFmtId="0" fontId="18" fillId="29" borderId="0" applyNumberFormat="0" applyBorder="0" applyAlignment="0" applyProtection="0">
      <alignment vertical="center"/>
    </xf>
    <xf numFmtId="0" fontId="34" fillId="27" borderId="0" applyNumberFormat="0" applyBorder="0" applyAlignment="0" applyProtection="0">
      <alignment vertical="center"/>
    </xf>
    <xf numFmtId="0" fontId="34" fillId="21" borderId="0" applyNumberFormat="0" applyBorder="0" applyAlignment="0" applyProtection="0">
      <alignment vertical="center"/>
    </xf>
    <xf numFmtId="0" fontId="34" fillId="19" borderId="0" applyNumberFormat="0" applyBorder="0" applyAlignment="0" applyProtection="0">
      <alignment vertical="center"/>
    </xf>
    <xf numFmtId="0" fontId="34" fillId="32" borderId="0" applyNumberFormat="0" applyBorder="0" applyAlignment="0" applyProtection="0">
      <alignment vertical="center"/>
    </xf>
    <xf numFmtId="0" fontId="18" fillId="18" borderId="0" applyNumberFormat="0" applyBorder="0" applyAlignment="0" applyProtection="0">
      <alignment vertical="center"/>
    </xf>
    <xf numFmtId="0" fontId="18" fillId="4" borderId="0" applyNumberFormat="0" applyBorder="0" applyAlignment="0" applyProtection="0">
      <alignment vertical="center"/>
    </xf>
    <xf numFmtId="0" fontId="34" fillId="31" borderId="0" applyNumberFormat="0" applyBorder="0" applyAlignment="0" applyProtection="0">
      <alignment vertical="center"/>
    </xf>
    <xf numFmtId="0" fontId="34" fillId="34" borderId="0" applyNumberFormat="0" applyBorder="0" applyAlignment="0" applyProtection="0">
      <alignment vertical="center"/>
    </xf>
    <xf numFmtId="0" fontId="18" fillId="13" borderId="0" applyNumberFormat="0" applyBorder="0" applyAlignment="0" applyProtection="0">
      <alignment vertical="center"/>
    </xf>
    <xf numFmtId="0" fontId="34" fillId="26" borderId="0" applyNumberFormat="0" applyBorder="0" applyAlignment="0" applyProtection="0">
      <alignment vertical="center"/>
    </xf>
    <xf numFmtId="0" fontId="18" fillId="25" borderId="0" applyNumberFormat="0" applyBorder="0" applyAlignment="0" applyProtection="0">
      <alignment vertical="center"/>
    </xf>
    <xf numFmtId="0" fontId="18" fillId="33" borderId="0" applyNumberFormat="0" applyBorder="0" applyAlignment="0" applyProtection="0">
      <alignment vertical="center"/>
    </xf>
    <xf numFmtId="0" fontId="34" fillId="16" borderId="0" applyNumberFormat="0" applyBorder="0" applyAlignment="0" applyProtection="0">
      <alignment vertical="center"/>
    </xf>
    <xf numFmtId="0" fontId="18" fillId="24" borderId="0" applyNumberFormat="0" applyBorder="0" applyAlignment="0" applyProtection="0">
      <alignment vertical="center"/>
    </xf>
    <xf numFmtId="0" fontId="36" fillId="0" borderId="0">
      <alignment vertical="center"/>
    </xf>
  </cellStyleXfs>
  <cellXfs count="65">
    <xf numFmtId="0" fontId="0" fillId="0" borderId="0" xfId="0">
      <alignment vertical="center"/>
    </xf>
    <xf numFmtId="0" fontId="0" fillId="0" borderId="1" xfId="0"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2" borderId="1" xfId="30" applyFont="1" applyFill="1" applyBorder="1" applyAlignment="1">
      <alignment horizontal="center" vertical="center" wrapText="1"/>
    </xf>
    <xf numFmtId="0" fontId="2" fillId="2" borderId="1" xfId="0" applyFont="1" applyFill="1" applyBorder="1" applyAlignment="1">
      <alignment horizontal="center"/>
    </xf>
    <xf numFmtId="0" fontId="1" fillId="2" borderId="1" xfId="50" applyFont="1" applyFill="1" applyBorder="1" applyAlignment="1">
      <alignment horizontal="center" vertical="center" wrapText="1"/>
    </xf>
    <xf numFmtId="0" fontId="3" fillId="0" borderId="2" xfId="0" applyFont="1" applyBorder="1" applyAlignment="1">
      <alignment horizontal="center" vertical="center" wrapText="1"/>
    </xf>
    <xf numFmtId="0" fontId="1" fillId="2" borderId="1" xfId="0" applyFont="1" applyFill="1" applyBorder="1" applyAlignment="1">
      <alignment horizontal="center" vertical="center"/>
    </xf>
    <xf numFmtId="0" fontId="1" fillId="2" borderId="1" xfId="0" applyFont="1" applyFill="1" applyBorder="1" applyAlignment="1">
      <alignment horizont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2" fillId="2" borderId="1" xfId="0" applyFont="1" applyFill="1" applyBorder="1" applyAlignment="1">
      <alignment horizontal="center" vertical="center"/>
    </xf>
    <xf numFmtId="0" fontId="1" fillId="0" borderId="0" xfId="0" applyFont="1" applyAlignment="1">
      <alignment horizontal="center" vertical="center" wrapText="1"/>
    </xf>
    <xf numFmtId="0" fontId="2" fillId="0" borderId="2" xfId="0" applyFont="1" applyBorder="1" applyAlignment="1">
      <alignment horizontal="center" vertical="center" wrapText="1"/>
    </xf>
    <xf numFmtId="177" fontId="0" fillId="0" borderId="1" xfId="0" applyNumberFormat="1" applyBorder="1" applyAlignment="1">
      <alignment horizontal="center" vertical="center" wrapText="1"/>
    </xf>
    <xf numFmtId="58" fontId="1" fillId="0" borderId="1" xfId="0" applyNumberFormat="1" applyFont="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5" fillId="0" borderId="1" xfId="0" applyFont="1" applyBorder="1" applyAlignment="1">
      <alignment vertical="center" wrapText="1"/>
    </xf>
    <xf numFmtId="176" fontId="3" fillId="2" borderId="1" xfId="0" applyNumberFormat="1" applyFont="1" applyFill="1" applyBorder="1" applyAlignment="1">
      <alignment horizontal="center" vertical="center" wrapText="1"/>
    </xf>
    <xf numFmtId="180" fontId="3" fillId="2" borderId="1" xfId="0" applyNumberFormat="1" applyFont="1" applyFill="1" applyBorder="1" applyAlignment="1">
      <alignment horizontal="center" vertical="center"/>
    </xf>
    <xf numFmtId="0" fontId="1" fillId="2" borderId="5" xfId="50" applyFont="1" applyFill="1" applyBorder="1" applyAlignment="1">
      <alignment horizontal="center" vertical="center" wrapText="1"/>
    </xf>
    <xf numFmtId="0" fontId="1" fillId="2" borderId="5" xfId="30" applyFont="1" applyFill="1" applyBorder="1" applyAlignment="1">
      <alignment horizontal="center" vertical="center" wrapText="1"/>
    </xf>
    <xf numFmtId="0" fontId="6" fillId="0" borderId="6" xfId="0" applyFont="1" applyBorder="1" applyAlignment="1">
      <alignment horizontal="center" vertical="center" wrapText="1"/>
    </xf>
    <xf numFmtId="0" fontId="1" fillId="0" borderId="1" xfId="0" applyFont="1" applyBorder="1" applyAlignment="1">
      <alignment horizontal="center" vertical="center"/>
    </xf>
    <xf numFmtId="0" fontId="6" fillId="3" borderId="1" xfId="0" applyFont="1" applyFill="1" applyBorder="1" applyAlignment="1">
      <alignment horizontal="center" vertical="center" wrapText="1"/>
    </xf>
    <xf numFmtId="0" fontId="7" fillId="0" borderId="6" xfId="0" applyFont="1" applyBorder="1" applyAlignment="1">
      <alignment horizontal="center" vertical="center" wrapText="1"/>
    </xf>
    <xf numFmtId="176" fontId="1" fillId="2" borderId="1" xfId="0" applyNumberFormat="1" applyFont="1" applyFill="1" applyBorder="1" applyAlignment="1">
      <alignment horizontal="center" vertical="center" wrapText="1"/>
    </xf>
    <xf numFmtId="0" fontId="2" fillId="2" borderId="5" xfId="0" applyFont="1" applyFill="1" applyBorder="1" applyAlignment="1">
      <alignment horizontal="center" vertical="center"/>
    </xf>
    <xf numFmtId="180" fontId="3" fillId="2" borderId="5" xfId="0" applyNumberFormat="1" applyFont="1" applyFill="1" applyBorder="1" applyAlignment="1">
      <alignment horizontal="center" vertical="center"/>
    </xf>
    <xf numFmtId="0" fontId="2" fillId="2" borderId="5" xfId="0" applyFont="1" applyFill="1" applyBorder="1" applyAlignment="1">
      <alignment horizontal="center" vertical="center" wrapText="1"/>
    </xf>
    <xf numFmtId="0" fontId="1" fillId="0" borderId="7" xfId="0" applyFont="1" applyBorder="1" applyAlignment="1">
      <alignment horizontal="center" vertical="center" wrapText="1"/>
    </xf>
    <xf numFmtId="58" fontId="1" fillId="0" borderId="8" xfId="0" applyNumberFormat="1" applyFont="1" applyBorder="1" applyAlignment="1">
      <alignment horizontal="center" vertical="center" wrapText="1"/>
    </xf>
    <xf numFmtId="0" fontId="0" fillId="0" borderId="9" xfId="0" applyBorder="1" applyAlignment="1">
      <alignment horizontal="center" vertical="center" wrapText="1"/>
    </xf>
    <xf numFmtId="0" fontId="2" fillId="0" borderId="1" xfId="0" applyFont="1" applyBorder="1" applyAlignment="1">
      <alignment horizontal="center" vertical="center" wrapText="1"/>
    </xf>
    <xf numFmtId="177" fontId="0" fillId="0" borderId="0" xfId="0" applyNumberFormat="1">
      <alignment vertical="center"/>
    </xf>
    <xf numFmtId="0" fontId="8" fillId="0" borderId="0" xfId="0" applyFont="1">
      <alignment vertical="center"/>
    </xf>
    <xf numFmtId="0" fontId="9" fillId="0" borderId="0" xfId="0" applyFont="1">
      <alignment vertical="center"/>
    </xf>
    <xf numFmtId="0" fontId="2" fillId="0" borderId="0" xfId="0" applyFont="1">
      <alignment vertical="center"/>
    </xf>
    <xf numFmtId="0" fontId="4" fillId="0" borderId="0" xfId="0" applyFont="1" applyAlignment="1">
      <alignment horizontal="center" vertical="center"/>
    </xf>
    <xf numFmtId="0" fontId="10" fillId="0" borderId="0" xfId="0" applyFont="1" applyAlignment="1">
      <alignment horizontal="left" vertical="center"/>
    </xf>
    <xf numFmtId="0" fontId="8" fillId="0" borderId="0" xfId="0" applyFont="1" applyAlignment="1">
      <alignment horizontal="center" vertical="center" wrapText="1"/>
    </xf>
    <xf numFmtId="0" fontId="8" fillId="0" borderId="0" xfId="0" applyFont="1" applyAlignment="1">
      <alignment horizontal="center" vertical="center"/>
    </xf>
    <xf numFmtId="0" fontId="11" fillId="0" borderId="0" xfId="0" applyFont="1" applyAlignment="1">
      <alignment horizontal="center" vertical="center"/>
    </xf>
    <xf numFmtId="0" fontId="8" fillId="0" borderId="0" xfId="0" applyFont="1" applyAlignment="1">
      <alignment horizontal="left" vertical="center"/>
    </xf>
    <xf numFmtId="0" fontId="8" fillId="0" borderId="1" xfId="0" applyFont="1" applyBorder="1" applyAlignment="1">
      <alignment horizontal="left" vertical="center"/>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2"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4" fillId="0" borderId="1" xfId="0" applyFont="1" applyFill="1" applyBorder="1" applyAlignment="1">
      <alignment horizontal="center" vertical="center"/>
    </xf>
    <xf numFmtId="0" fontId="15" fillId="0" borderId="1" xfId="0" applyFont="1" applyBorder="1" applyAlignment="1">
      <alignment horizontal="center" vertical="center" wrapText="1"/>
    </xf>
    <xf numFmtId="3" fontId="14" fillId="0" borderId="1" xfId="0" applyNumberFormat="1" applyFont="1" applyBorder="1" applyAlignment="1">
      <alignment horizontal="center" vertical="center" wrapText="1"/>
    </xf>
    <xf numFmtId="177" fontId="11" fillId="0" borderId="0" xfId="0" applyNumberFormat="1" applyFont="1" applyAlignment="1">
      <alignment horizontal="center" vertical="center"/>
    </xf>
    <xf numFmtId="178" fontId="14" fillId="0" borderId="1" xfId="0" applyNumberFormat="1" applyFont="1" applyBorder="1" applyAlignment="1">
      <alignment horizontal="center" vertical="center" wrapText="1"/>
    </xf>
    <xf numFmtId="3" fontId="14" fillId="0" borderId="1" xfId="0" applyNumberFormat="1" applyFont="1" applyFill="1" applyBorder="1" applyAlignment="1">
      <alignment horizontal="center" vertical="center" wrapText="1"/>
    </xf>
    <xf numFmtId="177" fontId="16" fillId="0" borderId="1" xfId="0" applyNumberFormat="1" applyFont="1" applyBorder="1" applyAlignment="1">
      <alignment horizontal="center" vertical="center" wrapText="1"/>
    </xf>
    <xf numFmtId="0" fontId="17" fillId="0" borderId="10" xfId="0" applyFont="1" applyBorder="1" applyAlignment="1">
      <alignment horizontal="right" vertical="center" wrapText="1"/>
    </xf>
    <xf numFmtId="0" fontId="17" fillId="0" borderId="11" xfId="0" applyFont="1" applyBorder="1" applyAlignment="1">
      <alignment horizontal="right" vertical="center" wrapText="1"/>
    </xf>
    <xf numFmtId="0" fontId="17" fillId="0" borderId="12" xfId="0" applyFont="1" applyBorder="1" applyAlignment="1">
      <alignment horizontal="right" vertical="center" wrapText="1"/>
    </xf>
    <xf numFmtId="0" fontId="2" fillId="0" borderId="0" xfId="0" applyFont="1" applyAlignment="1">
      <alignment horizontal="left" vertical="center" wrapText="1"/>
    </xf>
    <xf numFmtId="0" fontId="16" fillId="0" borderId="0" xfId="0" applyFont="1" applyAlignment="1">
      <alignment horizontal="left" vertical="center" wrapText="1"/>
    </xf>
    <xf numFmtId="0" fontId="8" fillId="0" borderId="0" xfId="0" applyFont="1" applyAlignment="1">
      <alignment vertical="center" wrapText="1"/>
    </xf>
    <xf numFmtId="179" fontId="8" fillId="0" borderId="0" xfId="0" applyNumberFormat="1" applyFont="1" applyAlignment="1">
      <alignment horizontal="center" vertical="center" wrapText="1"/>
    </xf>
    <xf numFmtId="0" fontId="13" fillId="0" borderId="1" xfId="0" applyFont="1" applyBorder="1" applyAlignment="1" quotePrefix="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常规_Sheet2" xfId="30"/>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Sheet4"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8"/>
  <sheetViews>
    <sheetView showGridLines="0" tabSelected="1" view="pageBreakPreview" zoomScale="90" zoomScaleNormal="100" zoomScaleSheetLayoutView="90" workbookViewId="0">
      <selection activeCell="I9" sqref="I9"/>
    </sheetView>
  </sheetViews>
  <sheetFormatPr defaultColWidth="8.89090909090909" defaultRowHeight="14"/>
  <cols>
    <col min="1" max="1" width="4.89090909090909" style="37" customWidth="1"/>
    <col min="2" max="2" width="13.5272727272727" style="37" customWidth="1"/>
    <col min="3" max="3" width="17.0636363636364" style="42" customWidth="1"/>
    <col min="4" max="4" width="12.2181818181818" style="37" customWidth="1"/>
    <col min="5" max="5" width="11.2090909090909" style="37" customWidth="1"/>
    <col min="6" max="6" width="8.78181818181818" style="37" customWidth="1"/>
    <col min="7" max="7" width="9.33636363636364" style="37" customWidth="1"/>
    <col min="8" max="9" width="36.5545454545455" style="43" customWidth="1"/>
    <col min="10" max="10" width="14.2363636363636" style="37" customWidth="1"/>
    <col min="11" max="11" width="11.4090909090909" style="37" customWidth="1"/>
    <col min="12" max="13" width="8.89090909090909" style="37"/>
    <col min="14" max="14" width="8.90909090909091" style="37"/>
    <col min="15" max="16384" width="8.89090909090909" style="37"/>
  </cols>
  <sheetData>
    <row r="1" s="37" customFormat="1" ht="20" customHeight="1" spans="1:9">
      <c r="A1" s="44" t="s">
        <v>0</v>
      </c>
      <c r="B1" s="44"/>
      <c r="C1" s="44"/>
      <c r="D1" s="44"/>
      <c r="E1" s="44"/>
      <c r="F1" s="44"/>
      <c r="G1" s="44"/>
      <c r="H1" s="44"/>
      <c r="I1" s="54"/>
    </row>
    <row r="2" s="37" customFormat="1" ht="22" customHeight="1" spans="1:11">
      <c r="A2" s="45" t="s">
        <v>1</v>
      </c>
      <c r="B2" s="45"/>
      <c r="C2" s="45"/>
      <c r="D2" s="45"/>
      <c r="E2" s="45"/>
      <c r="F2" s="45"/>
      <c r="G2" s="45"/>
      <c r="H2" s="45"/>
      <c r="I2" s="45"/>
      <c r="J2" s="45"/>
      <c r="K2" s="45"/>
    </row>
    <row r="3" customFormat="1" ht="29" customHeight="1" spans="1:11">
      <c r="A3" s="46" t="s">
        <v>2</v>
      </c>
      <c r="B3" s="46"/>
      <c r="C3" s="46"/>
      <c r="D3" s="46"/>
      <c r="E3" s="46"/>
      <c r="F3" s="46"/>
      <c r="G3" s="46"/>
      <c r="H3" s="46"/>
      <c r="I3" s="46"/>
      <c r="J3" s="46"/>
      <c r="K3" s="46"/>
    </row>
    <row r="4" s="38" customFormat="1" ht="24" customHeight="1" spans="1:11">
      <c r="A4" s="35" t="s">
        <v>3</v>
      </c>
      <c r="B4" s="35" t="s">
        <v>4</v>
      </c>
      <c r="C4" s="35" t="s">
        <v>5</v>
      </c>
      <c r="D4" s="35" t="s">
        <v>6</v>
      </c>
      <c r="E4" s="35" t="s">
        <v>7</v>
      </c>
      <c r="F4" s="35" t="s">
        <v>8</v>
      </c>
      <c r="G4" s="35" t="s">
        <v>9</v>
      </c>
      <c r="H4" s="35" t="s">
        <v>10</v>
      </c>
      <c r="I4" s="35" t="s">
        <v>11</v>
      </c>
      <c r="J4" s="35" t="s">
        <v>12</v>
      </c>
      <c r="K4" s="35" t="s">
        <v>13</v>
      </c>
    </row>
    <row r="5" s="38" customFormat="1" ht="28" customHeight="1" spans="1:11">
      <c r="A5" s="35"/>
      <c r="B5" s="35"/>
      <c r="C5" s="35"/>
      <c r="D5" s="35"/>
      <c r="E5" s="35"/>
      <c r="F5" s="35"/>
      <c r="G5" s="35"/>
      <c r="H5" s="35"/>
      <c r="I5" s="35"/>
      <c r="J5" s="35"/>
      <c r="K5" s="35"/>
    </row>
    <row r="6" s="39" customFormat="1" ht="34" customHeight="1" spans="1:11">
      <c r="A6" s="47">
        <v>1</v>
      </c>
      <c r="B6" s="48" t="s">
        <v>14</v>
      </c>
      <c r="C6" s="48" t="s">
        <v>15</v>
      </c>
      <c r="D6" s="49"/>
      <c r="E6" s="50"/>
      <c r="F6" s="51" t="s">
        <v>16</v>
      </c>
      <c r="G6" s="52">
        <v>2</v>
      </c>
      <c r="H6" s="53"/>
      <c r="I6" s="55"/>
      <c r="J6" s="56"/>
      <c r="K6" s="57"/>
    </row>
    <row r="7" s="39" customFormat="1" ht="34" customHeight="1" spans="1:11">
      <c r="A7" s="47">
        <v>2</v>
      </c>
      <c r="B7" s="48" t="s">
        <v>17</v>
      </c>
      <c r="C7" s="48" t="s">
        <v>18</v>
      </c>
      <c r="D7" s="49">
        <v>304</v>
      </c>
      <c r="E7" s="50"/>
      <c r="F7" s="51" t="s">
        <v>19</v>
      </c>
      <c r="G7" s="52">
        <v>5</v>
      </c>
      <c r="H7" s="53"/>
      <c r="I7" s="55"/>
      <c r="J7" s="56"/>
      <c r="K7" s="57"/>
    </row>
    <row r="8" s="39" customFormat="1" ht="34" customHeight="1" spans="1:11">
      <c r="A8" s="47">
        <v>3</v>
      </c>
      <c r="B8" s="48" t="s">
        <v>20</v>
      </c>
      <c r="C8" s="48" t="s">
        <v>21</v>
      </c>
      <c r="D8" s="49"/>
      <c r="E8" s="50"/>
      <c r="F8" s="51" t="s">
        <v>22</v>
      </c>
      <c r="G8" s="52">
        <v>20</v>
      </c>
      <c r="H8" s="53"/>
      <c r="I8" s="55"/>
      <c r="J8" s="56"/>
      <c r="K8" s="57" t="s">
        <v>23</v>
      </c>
    </row>
    <row r="9" s="39" customFormat="1" ht="34" customHeight="1" spans="1:11">
      <c r="A9" s="47">
        <v>4</v>
      </c>
      <c r="B9" s="48" t="s">
        <v>24</v>
      </c>
      <c r="C9" s="48" t="s">
        <v>25</v>
      </c>
      <c r="D9" s="49"/>
      <c r="E9" s="50" t="s">
        <v>26</v>
      </c>
      <c r="F9" s="51" t="s">
        <v>27</v>
      </c>
      <c r="G9" s="52">
        <v>500</v>
      </c>
      <c r="H9" s="53"/>
      <c r="I9" s="55"/>
      <c r="J9" s="56"/>
      <c r="K9" s="57" t="s">
        <v>28</v>
      </c>
    </row>
    <row r="10" s="39" customFormat="1" ht="34" customHeight="1" spans="1:11">
      <c r="A10" s="47">
        <v>5</v>
      </c>
      <c r="B10" s="48" t="s">
        <v>29</v>
      </c>
      <c r="C10" s="48" t="s">
        <v>30</v>
      </c>
      <c r="D10" s="49"/>
      <c r="E10" s="50"/>
      <c r="F10" s="51" t="s">
        <v>31</v>
      </c>
      <c r="G10" s="52">
        <v>10000</v>
      </c>
      <c r="H10" s="53"/>
      <c r="I10" s="55"/>
      <c r="J10" s="56"/>
      <c r="K10" s="57"/>
    </row>
    <row r="11" s="39" customFormat="1" ht="34" customHeight="1" spans="1:11">
      <c r="A11" s="47">
        <v>6</v>
      </c>
      <c r="B11" s="48" t="s">
        <v>32</v>
      </c>
      <c r="C11" s="48" t="s">
        <v>25</v>
      </c>
      <c r="D11" s="49"/>
      <c r="E11" s="50"/>
      <c r="F11" s="51" t="s">
        <v>33</v>
      </c>
      <c r="G11" s="52">
        <v>300</v>
      </c>
      <c r="H11" s="53"/>
      <c r="I11" s="55"/>
      <c r="J11" s="56"/>
      <c r="K11" s="57"/>
    </row>
    <row r="12" s="39" customFormat="1" ht="34" customHeight="1" spans="1:11">
      <c r="A12" s="47">
        <v>7</v>
      </c>
      <c r="B12" s="48" t="s">
        <v>34</v>
      </c>
      <c r="C12" s="48" t="s">
        <v>35</v>
      </c>
      <c r="D12" s="49"/>
      <c r="E12" s="50"/>
      <c r="F12" s="51" t="s">
        <v>36</v>
      </c>
      <c r="G12" s="52">
        <v>300</v>
      </c>
      <c r="H12" s="53"/>
      <c r="I12" s="55"/>
      <c r="J12" s="56"/>
      <c r="K12" s="57"/>
    </row>
    <row r="13" s="39" customFormat="1" ht="34" customHeight="1" spans="1:11">
      <c r="A13" s="47">
        <v>8</v>
      </c>
      <c r="B13" s="48" t="s">
        <v>37</v>
      </c>
      <c r="C13" s="48" t="s">
        <v>38</v>
      </c>
      <c r="D13" s="49"/>
      <c r="E13" s="50"/>
      <c r="F13" s="51" t="s">
        <v>16</v>
      </c>
      <c r="G13" s="52">
        <v>60</v>
      </c>
      <c r="H13" s="53"/>
      <c r="I13" s="55"/>
      <c r="J13" s="56"/>
      <c r="K13" s="57"/>
    </row>
    <row r="14" s="39" customFormat="1" ht="34" customHeight="1" spans="1:11">
      <c r="A14" s="47">
        <v>9</v>
      </c>
      <c r="B14" s="48" t="s">
        <v>39</v>
      </c>
      <c r="C14" s="48" t="s">
        <v>40</v>
      </c>
      <c r="D14" s="49"/>
      <c r="E14" s="50"/>
      <c r="F14" s="51" t="s">
        <v>16</v>
      </c>
      <c r="G14" s="52">
        <v>4</v>
      </c>
      <c r="H14" s="53"/>
      <c r="I14" s="55"/>
      <c r="J14" s="56"/>
      <c r="K14" s="57"/>
    </row>
    <row r="15" s="39" customFormat="1" ht="34" customHeight="1" spans="1:11">
      <c r="A15" s="47">
        <v>10</v>
      </c>
      <c r="B15" s="48" t="s">
        <v>41</v>
      </c>
      <c r="C15" s="48" t="s">
        <v>42</v>
      </c>
      <c r="D15" s="49"/>
      <c r="E15" s="50"/>
      <c r="F15" s="51" t="s">
        <v>16</v>
      </c>
      <c r="G15" s="52">
        <v>6</v>
      </c>
      <c r="H15" s="53"/>
      <c r="I15" s="55"/>
      <c r="J15" s="56"/>
      <c r="K15" s="57"/>
    </row>
    <row r="16" s="39" customFormat="1" ht="34" customHeight="1" spans="1:11">
      <c r="A16" s="47">
        <v>11</v>
      </c>
      <c r="B16" s="48" t="s">
        <v>43</v>
      </c>
      <c r="C16" s="48" t="s">
        <v>44</v>
      </c>
      <c r="D16" s="49"/>
      <c r="E16" s="50"/>
      <c r="F16" s="51" t="s">
        <v>16</v>
      </c>
      <c r="G16" s="52">
        <v>1</v>
      </c>
      <c r="H16" s="53"/>
      <c r="I16" s="55"/>
      <c r="J16" s="56"/>
      <c r="K16" s="57"/>
    </row>
    <row r="17" s="39" customFormat="1" ht="34" customHeight="1" spans="1:11">
      <c r="A17" s="47">
        <v>12</v>
      </c>
      <c r="B17" s="48" t="s">
        <v>43</v>
      </c>
      <c r="C17" s="48" t="s">
        <v>45</v>
      </c>
      <c r="D17" s="49"/>
      <c r="E17" s="50"/>
      <c r="F17" s="51" t="s">
        <v>16</v>
      </c>
      <c r="G17" s="52">
        <v>8</v>
      </c>
      <c r="H17" s="53"/>
      <c r="I17" s="55"/>
      <c r="J17" s="56"/>
      <c r="K17" s="57"/>
    </row>
    <row r="18" s="39" customFormat="1" ht="34" customHeight="1" spans="1:11">
      <c r="A18" s="47">
        <v>13</v>
      </c>
      <c r="B18" s="48" t="s">
        <v>46</v>
      </c>
      <c r="C18" s="48" t="s">
        <v>47</v>
      </c>
      <c r="D18" s="49"/>
      <c r="E18" s="50"/>
      <c r="F18" s="51" t="s">
        <v>48</v>
      </c>
      <c r="G18" s="52">
        <v>30</v>
      </c>
      <c r="H18" s="53"/>
      <c r="I18" s="55"/>
      <c r="J18" s="56"/>
      <c r="K18" s="57"/>
    </row>
    <row r="19" s="39" customFormat="1" ht="34" customHeight="1" spans="1:11">
      <c r="A19" s="47">
        <v>14</v>
      </c>
      <c r="B19" s="48" t="s">
        <v>46</v>
      </c>
      <c r="C19" s="48" t="s">
        <v>49</v>
      </c>
      <c r="D19" s="49"/>
      <c r="E19" s="50"/>
      <c r="F19" s="51" t="s">
        <v>48</v>
      </c>
      <c r="G19" s="52">
        <v>30</v>
      </c>
      <c r="H19" s="53"/>
      <c r="I19" s="55"/>
      <c r="J19" s="56"/>
      <c r="K19" s="57"/>
    </row>
    <row r="20" s="39" customFormat="1" ht="34" customHeight="1" spans="1:11">
      <c r="A20" s="47">
        <v>15</v>
      </c>
      <c r="B20" s="48" t="s">
        <v>46</v>
      </c>
      <c r="C20" s="48" t="s">
        <v>50</v>
      </c>
      <c r="D20" s="49"/>
      <c r="E20" s="50"/>
      <c r="F20" s="51" t="s">
        <v>48</v>
      </c>
      <c r="G20" s="52">
        <v>10</v>
      </c>
      <c r="H20" s="53"/>
      <c r="I20" s="55"/>
      <c r="J20" s="56"/>
      <c r="K20" s="57"/>
    </row>
    <row r="21" s="39" customFormat="1" ht="34" customHeight="1" spans="1:11">
      <c r="A21" s="47">
        <v>16</v>
      </c>
      <c r="B21" s="48" t="s">
        <v>46</v>
      </c>
      <c r="C21" s="48" t="s">
        <v>51</v>
      </c>
      <c r="D21" s="49"/>
      <c r="E21" s="50"/>
      <c r="F21" s="51" t="s">
        <v>48</v>
      </c>
      <c r="G21" s="52">
        <v>20</v>
      </c>
      <c r="H21" s="53"/>
      <c r="I21" s="55"/>
      <c r="J21" s="56"/>
      <c r="K21" s="57"/>
    </row>
    <row r="22" s="39" customFormat="1" ht="34" customHeight="1" spans="1:11">
      <c r="A22" s="47">
        <v>17</v>
      </c>
      <c r="B22" s="48" t="s">
        <v>46</v>
      </c>
      <c r="C22" s="48" t="s">
        <v>52</v>
      </c>
      <c r="D22" s="49"/>
      <c r="E22" s="50"/>
      <c r="F22" s="51" t="s">
        <v>48</v>
      </c>
      <c r="G22" s="52">
        <v>20</v>
      </c>
      <c r="H22" s="53"/>
      <c r="I22" s="55"/>
      <c r="J22" s="56"/>
      <c r="K22" s="57"/>
    </row>
    <row r="23" s="39" customFormat="1" ht="34" customHeight="1" spans="1:11">
      <c r="A23" s="47">
        <v>18</v>
      </c>
      <c r="B23" s="48" t="s">
        <v>46</v>
      </c>
      <c r="C23" s="48" t="s">
        <v>53</v>
      </c>
      <c r="D23" s="49"/>
      <c r="E23" s="50"/>
      <c r="F23" s="51" t="s">
        <v>48</v>
      </c>
      <c r="G23" s="52">
        <v>50</v>
      </c>
      <c r="H23" s="53"/>
      <c r="I23" s="55"/>
      <c r="J23" s="56"/>
      <c r="K23" s="57"/>
    </row>
    <row r="24" s="39" customFormat="1" ht="34" customHeight="1" spans="1:11">
      <c r="A24" s="47">
        <v>19</v>
      </c>
      <c r="B24" s="48" t="s">
        <v>46</v>
      </c>
      <c r="C24" s="48" t="s">
        <v>54</v>
      </c>
      <c r="D24" s="49"/>
      <c r="E24" s="50"/>
      <c r="F24" s="51" t="s">
        <v>48</v>
      </c>
      <c r="G24" s="52">
        <v>30</v>
      </c>
      <c r="H24" s="53"/>
      <c r="I24" s="55"/>
      <c r="J24" s="56"/>
      <c r="K24" s="57"/>
    </row>
    <row r="25" s="39" customFormat="1" ht="34" customHeight="1" spans="1:11">
      <c r="A25" s="47">
        <v>20</v>
      </c>
      <c r="B25" s="48" t="s">
        <v>46</v>
      </c>
      <c r="C25" s="48" t="s">
        <v>55</v>
      </c>
      <c r="D25" s="49"/>
      <c r="E25" s="50"/>
      <c r="F25" s="51" t="s">
        <v>48</v>
      </c>
      <c r="G25" s="52">
        <v>20</v>
      </c>
      <c r="H25" s="53"/>
      <c r="I25" s="55"/>
      <c r="J25" s="56"/>
      <c r="K25" s="57"/>
    </row>
    <row r="26" s="39" customFormat="1" ht="34" customHeight="1" spans="1:11">
      <c r="A26" s="47">
        <v>21</v>
      </c>
      <c r="B26" s="48" t="s">
        <v>46</v>
      </c>
      <c r="C26" s="48" t="s">
        <v>56</v>
      </c>
      <c r="D26" s="49"/>
      <c r="E26" s="50"/>
      <c r="F26" s="51" t="s">
        <v>48</v>
      </c>
      <c r="G26" s="52">
        <v>30</v>
      </c>
      <c r="H26" s="53"/>
      <c r="I26" s="55"/>
      <c r="J26" s="56"/>
      <c r="K26" s="57"/>
    </row>
    <row r="27" s="39" customFormat="1" ht="34" customHeight="1" spans="1:11">
      <c r="A27" s="47">
        <v>22</v>
      </c>
      <c r="B27" s="48" t="s">
        <v>46</v>
      </c>
      <c r="C27" s="48" t="s">
        <v>57</v>
      </c>
      <c r="D27" s="49"/>
      <c r="E27" s="50"/>
      <c r="F27" s="51" t="s">
        <v>48</v>
      </c>
      <c r="G27" s="52">
        <v>40</v>
      </c>
      <c r="H27" s="53"/>
      <c r="I27" s="55"/>
      <c r="J27" s="56"/>
      <c r="K27" s="57"/>
    </row>
    <row r="28" s="39" customFormat="1" ht="34" customHeight="1" spans="1:11">
      <c r="A28" s="47">
        <v>23</v>
      </c>
      <c r="B28" s="48" t="s">
        <v>46</v>
      </c>
      <c r="C28" s="48" t="s">
        <v>58</v>
      </c>
      <c r="D28" s="49"/>
      <c r="E28" s="50"/>
      <c r="F28" s="51" t="s">
        <v>48</v>
      </c>
      <c r="G28" s="52">
        <v>60</v>
      </c>
      <c r="H28" s="53"/>
      <c r="I28" s="55"/>
      <c r="J28" s="56"/>
      <c r="K28" s="57"/>
    </row>
    <row r="29" s="39" customFormat="1" ht="34" customHeight="1" spans="1:11">
      <c r="A29" s="47">
        <v>24</v>
      </c>
      <c r="B29" s="48" t="s">
        <v>46</v>
      </c>
      <c r="C29" s="48" t="s">
        <v>59</v>
      </c>
      <c r="D29" s="49"/>
      <c r="E29" s="50"/>
      <c r="F29" s="51" t="s">
        <v>48</v>
      </c>
      <c r="G29" s="52">
        <v>30</v>
      </c>
      <c r="H29" s="53"/>
      <c r="I29" s="55"/>
      <c r="J29" s="56"/>
      <c r="K29" s="57"/>
    </row>
    <row r="30" s="39" customFormat="1" ht="34" customHeight="1" spans="1:11">
      <c r="A30" s="47">
        <v>25</v>
      </c>
      <c r="B30" s="48" t="s">
        <v>46</v>
      </c>
      <c r="C30" s="48" t="s">
        <v>60</v>
      </c>
      <c r="D30" s="49"/>
      <c r="E30" s="50"/>
      <c r="F30" s="51" t="s">
        <v>48</v>
      </c>
      <c r="G30" s="52">
        <v>20</v>
      </c>
      <c r="H30" s="53"/>
      <c r="I30" s="55"/>
      <c r="J30" s="56"/>
      <c r="K30" s="57"/>
    </row>
    <row r="31" s="39" customFormat="1" ht="34" customHeight="1" spans="1:11">
      <c r="A31" s="47">
        <v>26</v>
      </c>
      <c r="B31" s="48" t="s">
        <v>46</v>
      </c>
      <c r="C31" s="48" t="s">
        <v>61</v>
      </c>
      <c r="D31" s="49"/>
      <c r="E31" s="50"/>
      <c r="F31" s="51" t="s">
        <v>48</v>
      </c>
      <c r="G31" s="52">
        <v>60</v>
      </c>
      <c r="H31" s="53"/>
      <c r="I31" s="55"/>
      <c r="J31" s="56"/>
      <c r="K31" s="57"/>
    </row>
    <row r="32" s="39" customFormat="1" ht="34" customHeight="1" spans="1:11">
      <c r="A32" s="47">
        <v>27</v>
      </c>
      <c r="B32" s="48" t="s">
        <v>46</v>
      </c>
      <c r="C32" s="48" t="s">
        <v>62</v>
      </c>
      <c r="D32" s="49"/>
      <c r="E32" s="50"/>
      <c r="F32" s="51" t="s">
        <v>48</v>
      </c>
      <c r="G32" s="52">
        <v>40</v>
      </c>
      <c r="H32" s="53"/>
      <c r="I32" s="55"/>
      <c r="J32" s="56"/>
      <c r="K32" s="57"/>
    </row>
    <row r="33" s="39" customFormat="1" ht="34" customHeight="1" spans="1:11">
      <c r="A33" s="47">
        <v>28</v>
      </c>
      <c r="B33" s="48" t="s">
        <v>46</v>
      </c>
      <c r="C33" s="48" t="s">
        <v>63</v>
      </c>
      <c r="D33" s="49"/>
      <c r="E33" s="50"/>
      <c r="F33" s="51" t="s">
        <v>48</v>
      </c>
      <c r="G33" s="52">
        <v>30</v>
      </c>
      <c r="H33" s="53"/>
      <c r="I33" s="55"/>
      <c r="J33" s="56"/>
      <c r="K33" s="57"/>
    </row>
    <row r="34" s="39" customFormat="1" ht="34" customHeight="1" spans="1:11">
      <c r="A34" s="47">
        <v>29</v>
      </c>
      <c r="B34" s="48" t="s">
        <v>46</v>
      </c>
      <c r="C34" s="48" t="s">
        <v>64</v>
      </c>
      <c r="D34" s="49"/>
      <c r="E34" s="50"/>
      <c r="F34" s="51" t="s">
        <v>48</v>
      </c>
      <c r="G34" s="52">
        <v>10</v>
      </c>
      <c r="H34" s="53"/>
      <c r="I34" s="55"/>
      <c r="J34" s="56"/>
      <c r="K34" s="57"/>
    </row>
    <row r="35" s="39" customFormat="1" ht="34" customHeight="1" spans="1:11">
      <c r="A35" s="47">
        <v>30</v>
      </c>
      <c r="B35" s="48" t="s">
        <v>46</v>
      </c>
      <c r="C35" s="48" t="s">
        <v>65</v>
      </c>
      <c r="D35" s="49"/>
      <c r="E35" s="50"/>
      <c r="F35" s="51" t="s">
        <v>48</v>
      </c>
      <c r="G35" s="52">
        <v>10</v>
      </c>
      <c r="H35" s="53"/>
      <c r="I35" s="55"/>
      <c r="J35" s="56"/>
      <c r="K35" s="57"/>
    </row>
    <row r="36" s="39" customFormat="1" ht="34" customHeight="1" spans="1:11">
      <c r="A36" s="47">
        <v>31</v>
      </c>
      <c r="B36" s="48" t="s">
        <v>66</v>
      </c>
      <c r="C36" s="48" t="s">
        <v>67</v>
      </c>
      <c r="D36" s="49"/>
      <c r="E36" s="50"/>
      <c r="F36" s="51" t="s">
        <v>16</v>
      </c>
      <c r="G36" s="52">
        <v>5</v>
      </c>
      <c r="H36" s="53"/>
      <c r="I36" s="55"/>
      <c r="J36" s="56"/>
      <c r="K36" s="57"/>
    </row>
    <row r="37" s="39" customFormat="1" ht="34" customHeight="1" spans="1:11">
      <c r="A37" s="47">
        <v>32</v>
      </c>
      <c r="B37" s="48" t="s">
        <v>68</v>
      </c>
      <c r="C37" s="48" t="s">
        <v>69</v>
      </c>
      <c r="D37" s="49"/>
      <c r="E37" s="50"/>
      <c r="F37" s="51" t="s">
        <v>48</v>
      </c>
      <c r="G37" s="52">
        <v>20</v>
      </c>
      <c r="H37" s="53"/>
      <c r="I37" s="55"/>
      <c r="J37" s="56"/>
      <c r="K37" s="57"/>
    </row>
    <row r="38" s="39" customFormat="1" ht="34" customHeight="1" spans="1:11">
      <c r="A38" s="47">
        <v>33</v>
      </c>
      <c r="B38" s="48" t="s">
        <v>68</v>
      </c>
      <c r="C38" s="48" t="s">
        <v>70</v>
      </c>
      <c r="D38" s="49"/>
      <c r="E38" s="50"/>
      <c r="F38" s="51" t="s">
        <v>48</v>
      </c>
      <c r="G38" s="52">
        <v>20</v>
      </c>
      <c r="H38" s="53"/>
      <c r="I38" s="55"/>
      <c r="J38" s="56"/>
      <c r="K38" s="57"/>
    </row>
    <row r="39" s="39" customFormat="1" ht="34" customHeight="1" spans="1:11">
      <c r="A39" s="47">
        <v>34</v>
      </c>
      <c r="B39" s="48" t="s">
        <v>68</v>
      </c>
      <c r="C39" s="48" t="s">
        <v>71</v>
      </c>
      <c r="D39" s="49"/>
      <c r="E39" s="50"/>
      <c r="F39" s="51" t="s">
        <v>48</v>
      </c>
      <c r="G39" s="52">
        <v>50</v>
      </c>
      <c r="H39" s="53"/>
      <c r="I39" s="55"/>
      <c r="J39" s="56"/>
      <c r="K39" s="57"/>
    </row>
    <row r="40" s="39" customFormat="1" ht="34" customHeight="1" spans="1:11">
      <c r="A40" s="47">
        <v>35</v>
      </c>
      <c r="B40" s="48" t="s">
        <v>68</v>
      </c>
      <c r="C40" s="48" t="s">
        <v>72</v>
      </c>
      <c r="D40" s="49"/>
      <c r="E40" s="50"/>
      <c r="F40" s="51" t="s">
        <v>48</v>
      </c>
      <c r="G40" s="52">
        <v>20</v>
      </c>
      <c r="H40" s="53"/>
      <c r="I40" s="55"/>
      <c r="J40" s="56"/>
      <c r="K40" s="57"/>
    </row>
    <row r="41" s="39" customFormat="1" ht="34" customHeight="1" spans="1:11">
      <c r="A41" s="47">
        <v>36</v>
      </c>
      <c r="B41" s="48" t="s">
        <v>73</v>
      </c>
      <c r="C41" s="48" t="s">
        <v>74</v>
      </c>
      <c r="D41" s="49"/>
      <c r="E41" s="50"/>
      <c r="F41" s="51" t="s">
        <v>48</v>
      </c>
      <c r="G41" s="52">
        <v>50</v>
      </c>
      <c r="H41" s="53"/>
      <c r="I41" s="55"/>
      <c r="J41" s="56"/>
      <c r="K41" s="57"/>
    </row>
    <row r="42" s="39" customFormat="1" ht="34" customHeight="1" spans="1:11">
      <c r="A42" s="47">
        <v>37</v>
      </c>
      <c r="B42" s="48" t="s">
        <v>75</v>
      </c>
      <c r="C42" s="48" t="s">
        <v>76</v>
      </c>
      <c r="D42" s="49"/>
      <c r="E42" s="50"/>
      <c r="F42" s="51" t="s">
        <v>48</v>
      </c>
      <c r="G42" s="52">
        <v>30</v>
      </c>
      <c r="H42" s="53"/>
      <c r="I42" s="55"/>
      <c r="J42" s="56"/>
      <c r="K42" s="57"/>
    </row>
    <row r="43" s="39" customFormat="1" ht="34" customHeight="1" spans="1:11">
      <c r="A43" s="47">
        <v>38</v>
      </c>
      <c r="B43" s="48" t="s">
        <v>77</v>
      </c>
      <c r="C43" s="48" t="s">
        <v>78</v>
      </c>
      <c r="D43" s="49"/>
      <c r="E43" s="50"/>
      <c r="F43" s="51" t="s">
        <v>79</v>
      </c>
      <c r="G43" s="52">
        <v>20</v>
      </c>
      <c r="H43" s="53"/>
      <c r="I43" s="55"/>
      <c r="J43" s="56"/>
      <c r="K43" s="57"/>
    </row>
    <row r="44" s="39" customFormat="1" ht="34" customHeight="1" spans="1:11">
      <c r="A44" s="47">
        <v>39</v>
      </c>
      <c r="B44" s="48" t="s">
        <v>77</v>
      </c>
      <c r="C44" s="48" t="s">
        <v>80</v>
      </c>
      <c r="D44" s="49"/>
      <c r="E44" s="50"/>
      <c r="F44" s="51" t="s">
        <v>79</v>
      </c>
      <c r="G44" s="52">
        <v>20</v>
      </c>
      <c r="H44" s="53"/>
      <c r="I44" s="55"/>
      <c r="J44" s="56"/>
      <c r="K44" s="57"/>
    </row>
    <row r="45" s="39" customFormat="1" ht="34" customHeight="1" spans="1:11">
      <c r="A45" s="47">
        <v>40</v>
      </c>
      <c r="B45" s="48" t="s">
        <v>77</v>
      </c>
      <c r="C45" s="48" t="s">
        <v>81</v>
      </c>
      <c r="D45" s="49"/>
      <c r="E45" s="50"/>
      <c r="F45" s="51" t="s">
        <v>79</v>
      </c>
      <c r="G45" s="52">
        <v>6</v>
      </c>
      <c r="H45" s="53"/>
      <c r="I45" s="55"/>
      <c r="J45" s="56"/>
      <c r="K45" s="57"/>
    </row>
    <row r="46" s="39" customFormat="1" ht="34" customHeight="1" spans="1:11">
      <c r="A46" s="47">
        <v>41</v>
      </c>
      <c r="B46" s="48" t="s">
        <v>82</v>
      </c>
      <c r="C46" s="48" t="s">
        <v>83</v>
      </c>
      <c r="D46" s="49"/>
      <c r="E46" s="50"/>
      <c r="F46" s="51" t="s">
        <v>19</v>
      </c>
      <c r="G46" s="52">
        <v>240</v>
      </c>
      <c r="H46" s="53"/>
      <c r="I46" s="55"/>
      <c r="J46" s="56"/>
      <c r="K46" s="57"/>
    </row>
    <row r="47" s="39" customFormat="1" ht="34" customHeight="1" spans="1:11">
      <c r="A47" s="47">
        <v>42</v>
      </c>
      <c r="B47" s="48" t="s">
        <v>84</v>
      </c>
      <c r="C47" s="48" t="s">
        <v>85</v>
      </c>
      <c r="D47" s="49"/>
      <c r="E47" s="50"/>
      <c r="F47" s="51" t="s">
        <v>19</v>
      </c>
      <c r="G47" s="52">
        <v>2</v>
      </c>
      <c r="H47" s="53"/>
      <c r="I47" s="55"/>
      <c r="J47" s="56"/>
      <c r="K47" s="57"/>
    </row>
    <row r="48" s="39" customFormat="1" ht="34" customHeight="1" spans="1:11">
      <c r="A48" s="47">
        <v>43</v>
      </c>
      <c r="B48" s="48" t="s">
        <v>84</v>
      </c>
      <c r="C48" s="48" t="s">
        <v>86</v>
      </c>
      <c r="D48" s="49"/>
      <c r="E48" s="50"/>
      <c r="F48" s="51" t="s">
        <v>19</v>
      </c>
      <c r="G48" s="52">
        <v>2</v>
      </c>
      <c r="H48" s="53"/>
      <c r="I48" s="55"/>
      <c r="J48" s="56"/>
      <c r="K48" s="57"/>
    </row>
    <row r="49" s="39" customFormat="1" ht="34" customHeight="1" spans="1:11">
      <c r="A49" s="47">
        <v>44</v>
      </c>
      <c r="B49" s="48" t="s">
        <v>87</v>
      </c>
      <c r="C49" s="48" t="s">
        <v>88</v>
      </c>
      <c r="D49" s="49"/>
      <c r="E49" s="50"/>
      <c r="F49" s="51" t="s">
        <v>16</v>
      </c>
      <c r="G49" s="52">
        <v>95</v>
      </c>
      <c r="H49" s="53"/>
      <c r="I49" s="55"/>
      <c r="J49" s="56"/>
      <c r="K49" s="57"/>
    </row>
    <row r="50" s="39" customFormat="1" ht="34" customHeight="1" spans="1:11">
      <c r="A50" s="47">
        <v>45</v>
      </c>
      <c r="B50" s="48" t="s">
        <v>89</v>
      </c>
      <c r="C50" s="48" t="s">
        <v>90</v>
      </c>
      <c r="D50" s="49"/>
      <c r="E50" s="50"/>
      <c r="F50" s="51" t="s">
        <v>79</v>
      </c>
      <c r="G50" s="52">
        <v>2500</v>
      </c>
      <c r="H50" s="53"/>
      <c r="I50" s="55"/>
      <c r="J50" s="56"/>
      <c r="K50" s="57"/>
    </row>
    <row r="51" s="39" customFormat="1" ht="34" customHeight="1" spans="1:11">
      <c r="A51" s="47">
        <v>46</v>
      </c>
      <c r="B51" s="48" t="s">
        <v>89</v>
      </c>
      <c r="C51" s="48" t="s">
        <v>91</v>
      </c>
      <c r="D51" s="49"/>
      <c r="E51" s="50"/>
      <c r="F51" s="51" t="s">
        <v>79</v>
      </c>
      <c r="G51" s="52">
        <v>5000</v>
      </c>
      <c r="H51" s="53"/>
      <c r="I51" s="55"/>
      <c r="J51" s="56"/>
      <c r="K51" s="57"/>
    </row>
    <row r="52" s="39" customFormat="1" ht="34" customHeight="1" spans="1:11">
      <c r="A52" s="47">
        <v>47</v>
      </c>
      <c r="B52" s="48" t="s">
        <v>92</v>
      </c>
      <c r="C52" s="48" t="s">
        <v>93</v>
      </c>
      <c r="D52" s="49"/>
      <c r="E52" s="50"/>
      <c r="F52" s="51" t="s">
        <v>19</v>
      </c>
      <c r="G52" s="52">
        <v>200</v>
      </c>
      <c r="H52" s="53"/>
      <c r="I52" s="55"/>
      <c r="J52" s="56"/>
      <c r="K52" s="57"/>
    </row>
    <row r="53" s="39" customFormat="1" ht="34" customHeight="1" spans="1:11">
      <c r="A53" s="47">
        <v>48</v>
      </c>
      <c r="B53" s="48" t="s">
        <v>94</v>
      </c>
      <c r="C53" s="48" t="s">
        <v>95</v>
      </c>
      <c r="D53" s="49"/>
      <c r="E53" s="50"/>
      <c r="F53" s="51" t="s">
        <v>79</v>
      </c>
      <c r="G53" s="52">
        <v>40000</v>
      </c>
      <c r="H53" s="53"/>
      <c r="I53" s="55"/>
      <c r="J53" s="56"/>
      <c r="K53" s="57"/>
    </row>
    <row r="54" s="39" customFormat="1" ht="34" customHeight="1" spans="1:11">
      <c r="A54" s="47">
        <v>49</v>
      </c>
      <c r="B54" s="48" t="s">
        <v>96</v>
      </c>
      <c r="C54" s="48" t="s">
        <v>97</v>
      </c>
      <c r="D54" s="49"/>
      <c r="E54" s="50"/>
      <c r="F54" s="51" t="s">
        <v>79</v>
      </c>
      <c r="G54" s="52">
        <v>8000</v>
      </c>
      <c r="H54" s="53"/>
      <c r="I54" s="55"/>
      <c r="J54" s="56"/>
      <c r="K54" s="57"/>
    </row>
    <row r="55" s="39" customFormat="1" ht="34" customHeight="1" spans="1:11">
      <c r="A55" s="47">
        <v>50</v>
      </c>
      <c r="B55" s="48" t="s">
        <v>98</v>
      </c>
      <c r="C55" s="48" t="s">
        <v>99</v>
      </c>
      <c r="D55" s="49"/>
      <c r="E55" s="50"/>
      <c r="F55" s="51" t="s">
        <v>16</v>
      </c>
      <c r="G55" s="52">
        <v>2</v>
      </c>
      <c r="H55" s="53"/>
      <c r="I55" s="55"/>
      <c r="J55" s="56"/>
      <c r="K55" s="57"/>
    </row>
    <row r="56" s="39" customFormat="1" ht="34" customHeight="1" spans="1:11">
      <c r="A56" s="47">
        <v>51</v>
      </c>
      <c r="B56" s="48" t="s">
        <v>100</v>
      </c>
      <c r="C56" s="48" t="s">
        <v>101</v>
      </c>
      <c r="D56" s="49"/>
      <c r="E56" s="50"/>
      <c r="F56" s="51" t="s">
        <v>19</v>
      </c>
      <c r="G56" s="52">
        <v>50</v>
      </c>
      <c r="H56" s="53"/>
      <c r="I56" s="55"/>
      <c r="J56" s="56"/>
      <c r="K56" s="57"/>
    </row>
    <row r="57" s="39" customFormat="1" ht="34" customHeight="1" spans="1:11">
      <c r="A57" s="47">
        <v>52</v>
      </c>
      <c r="B57" s="48" t="s">
        <v>102</v>
      </c>
      <c r="C57" s="48" t="s">
        <v>103</v>
      </c>
      <c r="D57" s="49"/>
      <c r="E57" s="50"/>
      <c r="F57" s="51" t="s">
        <v>79</v>
      </c>
      <c r="G57" s="52">
        <v>1500</v>
      </c>
      <c r="H57" s="53"/>
      <c r="I57" s="55"/>
      <c r="J57" s="56"/>
      <c r="K57" s="57"/>
    </row>
    <row r="58" s="39" customFormat="1" ht="34" customHeight="1" spans="1:11">
      <c r="A58" s="47">
        <v>53</v>
      </c>
      <c r="B58" s="48" t="s">
        <v>104</v>
      </c>
      <c r="C58" s="65" t="s">
        <v>105</v>
      </c>
      <c r="D58" s="49"/>
      <c r="E58" s="50"/>
      <c r="F58" s="51" t="s">
        <v>106</v>
      </c>
      <c r="G58" s="52">
        <v>2</v>
      </c>
      <c r="H58" s="53"/>
      <c r="I58" s="55"/>
      <c r="J58" s="56"/>
      <c r="K58" s="57"/>
    </row>
    <row r="59" s="39" customFormat="1" ht="34" customHeight="1" spans="1:11">
      <c r="A59" s="47">
        <v>54</v>
      </c>
      <c r="B59" s="48" t="s">
        <v>107</v>
      </c>
      <c r="C59" s="48" t="s">
        <v>108</v>
      </c>
      <c r="D59" s="49"/>
      <c r="E59" s="50"/>
      <c r="F59" s="51" t="s">
        <v>106</v>
      </c>
      <c r="G59" s="52">
        <v>5</v>
      </c>
      <c r="H59" s="53"/>
      <c r="I59" s="55"/>
      <c r="J59" s="56"/>
      <c r="K59" s="57"/>
    </row>
    <row r="60" s="39" customFormat="1" ht="34" customHeight="1" spans="1:11">
      <c r="A60" s="47">
        <v>55</v>
      </c>
      <c r="B60" s="48" t="s">
        <v>109</v>
      </c>
      <c r="C60" s="48" t="s">
        <v>110</v>
      </c>
      <c r="D60" s="49"/>
      <c r="E60" s="50"/>
      <c r="F60" s="51" t="s">
        <v>16</v>
      </c>
      <c r="G60" s="52">
        <v>3</v>
      </c>
      <c r="H60" s="53"/>
      <c r="I60" s="55"/>
      <c r="J60" s="56"/>
      <c r="K60" s="57"/>
    </row>
    <row r="61" s="39" customFormat="1" ht="34" customHeight="1" spans="1:11">
      <c r="A61" s="47">
        <v>56</v>
      </c>
      <c r="B61" s="48" t="s">
        <v>111</v>
      </c>
      <c r="C61" s="48" t="s">
        <v>112</v>
      </c>
      <c r="D61" s="49"/>
      <c r="E61" s="50"/>
      <c r="F61" s="51" t="s">
        <v>106</v>
      </c>
      <c r="G61" s="52">
        <v>4</v>
      </c>
      <c r="H61" s="53"/>
      <c r="I61" s="55"/>
      <c r="J61" s="56"/>
      <c r="K61" s="57"/>
    </row>
    <row r="62" s="39" customFormat="1" ht="34" customHeight="1" spans="1:11">
      <c r="A62" s="47">
        <v>57</v>
      </c>
      <c r="B62" s="48" t="s">
        <v>113</v>
      </c>
      <c r="C62" s="48" t="s">
        <v>114</v>
      </c>
      <c r="D62" s="49"/>
      <c r="E62" s="50"/>
      <c r="F62" s="51" t="s">
        <v>36</v>
      </c>
      <c r="G62" s="52">
        <v>20</v>
      </c>
      <c r="H62" s="53"/>
      <c r="I62" s="55"/>
      <c r="J62" s="56"/>
      <c r="K62" s="57"/>
    </row>
    <row r="63" s="39" customFormat="1" ht="34" customHeight="1" spans="1:11">
      <c r="A63" s="47">
        <v>58</v>
      </c>
      <c r="B63" s="48" t="s">
        <v>115</v>
      </c>
      <c r="C63" s="48" t="s">
        <v>116</v>
      </c>
      <c r="D63" s="49"/>
      <c r="E63" s="50"/>
      <c r="F63" s="51" t="s">
        <v>19</v>
      </c>
      <c r="G63" s="52">
        <v>25</v>
      </c>
      <c r="H63" s="53"/>
      <c r="I63" s="55"/>
      <c r="J63" s="56"/>
      <c r="K63" s="57"/>
    </row>
    <row r="64" s="39" customFormat="1" ht="34" customHeight="1" spans="1:11">
      <c r="A64" s="47">
        <v>59</v>
      </c>
      <c r="B64" s="48" t="s">
        <v>117</v>
      </c>
      <c r="C64" s="48" t="s">
        <v>116</v>
      </c>
      <c r="D64" s="49"/>
      <c r="E64" s="50"/>
      <c r="F64" s="51" t="s">
        <v>19</v>
      </c>
      <c r="G64" s="52">
        <v>25</v>
      </c>
      <c r="H64" s="53"/>
      <c r="I64" s="55"/>
      <c r="J64" s="56"/>
      <c r="K64" s="57"/>
    </row>
    <row r="65" s="39" customFormat="1" ht="34" customHeight="1" spans="1:11">
      <c r="A65" s="47">
        <v>60</v>
      </c>
      <c r="B65" s="48" t="s">
        <v>118</v>
      </c>
      <c r="C65" s="48" t="s">
        <v>116</v>
      </c>
      <c r="D65" s="49"/>
      <c r="E65" s="50"/>
      <c r="F65" s="51" t="s">
        <v>19</v>
      </c>
      <c r="G65" s="52">
        <v>70</v>
      </c>
      <c r="H65" s="53"/>
      <c r="I65" s="55"/>
      <c r="J65" s="56"/>
      <c r="K65" s="57"/>
    </row>
    <row r="66" s="39" customFormat="1" ht="34" customHeight="1" spans="1:11">
      <c r="A66" s="47">
        <v>61</v>
      </c>
      <c r="B66" s="48" t="s">
        <v>119</v>
      </c>
      <c r="C66" s="48" t="s">
        <v>120</v>
      </c>
      <c r="D66" s="49"/>
      <c r="E66" s="50"/>
      <c r="F66" s="51" t="s">
        <v>16</v>
      </c>
      <c r="G66" s="52">
        <v>4</v>
      </c>
      <c r="H66" s="53"/>
      <c r="I66" s="55"/>
      <c r="J66" s="56"/>
      <c r="K66" s="57"/>
    </row>
    <row r="67" s="39" customFormat="1" ht="34" customHeight="1" spans="1:11">
      <c r="A67" s="47">
        <v>62</v>
      </c>
      <c r="B67" s="48" t="s">
        <v>121</v>
      </c>
      <c r="C67" s="48" t="s">
        <v>122</v>
      </c>
      <c r="D67" s="49"/>
      <c r="E67" s="50"/>
      <c r="F67" s="51" t="s">
        <v>106</v>
      </c>
      <c r="G67" s="52">
        <v>5</v>
      </c>
      <c r="H67" s="53"/>
      <c r="I67" s="55"/>
      <c r="J67" s="56"/>
      <c r="K67" s="57"/>
    </row>
    <row r="68" s="39" customFormat="1" ht="34" customHeight="1" spans="1:11">
      <c r="A68" s="47">
        <v>63</v>
      </c>
      <c r="B68" s="48" t="s">
        <v>123</v>
      </c>
      <c r="C68" s="48" t="s">
        <v>124</v>
      </c>
      <c r="D68" s="49"/>
      <c r="E68" s="50"/>
      <c r="F68" s="51" t="s">
        <v>106</v>
      </c>
      <c r="G68" s="52">
        <v>70</v>
      </c>
      <c r="H68" s="53"/>
      <c r="I68" s="55"/>
      <c r="J68" s="56"/>
      <c r="K68" s="57"/>
    </row>
    <row r="69" s="39" customFormat="1" ht="34" customHeight="1" spans="1:11">
      <c r="A69" s="47">
        <v>64</v>
      </c>
      <c r="B69" s="48" t="s">
        <v>125</v>
      </c>
      <c r="C69" s="48" t="s">
        <v>126</v>
      </c>
      <c r="D69" s="49"/>
      <c r="E69" s="50"/>
      <c r="F69" s="51" t="s">
        <v>19</v>
      </c>
      <c r="G69" s="52">
        <v>200</v>
      </c>
      <c r="H69" s="53"/>
      <c r="I69" s="55"/>
      <c r="J69" s="56"/>
      <c r="K69" s="57"/>
    </row>
    <row r="70" s="39" customFormat="1" ht="34" customHeight="1" spans="1:11">
      <c r="A70" s="47">
        <v>65</v>
      </c>
      <c r="B70" s="48" t="s">
        <v>127</v>
      </c>
      <c r="C70" s="48" t="s">
        <v>128</v>
      </c>
      <c r="D70" s="49"/>
      <c r="E70" s="50"/>
      <c r="F70" s="51" t="s">
        <v>19</v>
      </c>
      <c r="G70" s="52">
        <v>400</v>
      </c>
      <c r="H70" s="53"/>
      <c r="I70" s="55"/>
      <c r="J70" s="56"/>
      <c r="K70" s="57"/>
    </row>
    <row r="71" s="39" customFormat="1" ht="34" customHeight="1" spans="1:11">
      <c r="A71" s="47">
        <v>66</v>
      </c>
      <c r="B71" s="48" t="s">
        <v>129</v>
      </c>
      <c r="C71" s="48" t="s">
        <v>130</v>
      </c>
      <c r="D71" s="49"/>
      <c r="E71" s="50"/>
      <c r="F71" s="51" t="s">
        <v>19</v>
      </c>
      <c r="G71" s="52">
        <v>200</v>
      </c>
      <c r="H71" s="53"/>
      <c r="I71" s="55"/>
      <c r="J71" s="56"/>
      <c r="K71" s="57"/>
    </row>
    <row r="72" s="39" customFormat="1" ht="34" customHeight="1" spans="1:11">
      <c r="A72" s="47">
        <v>67</v>
      </c>
      <c r="B72" s="48" t="s">
        <v>131</v>
      </c>
      <c r="C72" s="48" t="s">
        <v>130</v>
      </c>
      <c r="D72" s="49"/>
      <c r="E72" s="50"/>
      <c r="F72" s="51" t="s">
        <v>19</v>
      </c>
      <c r="G72" s="52">
        <v>200</v>
      </c>
      <c r="H72" s="53"/>
      <c r="I72" s="55"/>
      <c r="J72" s="56"/>
      <c r="K72" s="57"/>
    </row>
    <row r="73" s="39" customFormat="1" ht="34" customHeight="1" spans="1:11">
      <c r="A73" s="47">
        <v>68</v>
      </c>
      <c r="B73" s="48" t="s">
        <v>132</v>
      </c>
      <c r="C73" s="48" t="s">
        <v>133</v>
      </c>
      <c r="D73" s="49"/>
      <c r="E73" s="50"/>
      <c r="F73" s="51" t="s">
        <v>19</v>
      </c>
      <c r="G73" s="52">
        <v>22</v>
      </c>
      <c r="H73" s="53"/>
      <c r="I73" s="55"/>
      <c r="J73" s="56"/>
      <c r="K73" s="57"/>
    </row>
    <row r="74" s="39" customFormat="1" ht="34" customHeight="1" spans="1:11">
      <c r="A74" s="47">
        <v>69</v>
      </c>
      <c r="B74" s="48" t="s">
        <v>134</v>
      </c>
      <c r="C74" s="48" t="s">
        <v>135</v>
      </c>
      <c r="D74" s="49"/>
      <c r="E74" s="50"/>
      <c r="F74" s="51" t="s">
        <v>16</v>
      </c>
      <c r="G74" s="52">
        <v>1</v>
      </c>
      <c r="H74" s="53"/>
      <c r="I74" s="55"/>
      <c r="J74" s="56"/>
      <c r="K74" s="57"/>
    </row>
    <row r="75" s="39" customFormat="1" ht="34" customHeight="1" spans="1:11">
      <c r="A75" s="47">
        <v>70</v>
      </c>
      <c r="B75" s="48" t="s">
        <v>136</v>
      </c>
      <c r="C75" s="48"/>
      <c r="D75" s="49"/>
      <c r="E75" s="50"/>
      <c r="F75" s="51" t="s">
        <v>137</v>
      </c>
      <c r="G75" s="52">
        <v>20</v>
      </c>
      <c r="H75" s="53"/>
      <c r="I75" s="55"/>
      <c r="J75" s="56"/>
      <c r="K75" s="57"/>
    </row>
    <row r="76" s="39" customFormat="1" ht="34" customHeight="1" spans="1:11">
      <c r="A76" s="47">
        <v>71</v>
      </c>
      <c r="B76" s="48" t="s">
        <v>138</v>
      </c>
      <c r="C76" s="48" t="s">
        <v>139</v>
      </c>
      <c r="D76" s="49" t="s">
        <v>140</v>
      </c>
      <c r="E76" s="50"/>
      <c r="F76" s="51" t="s">
        <v>19</v>
      </c>
      <c r="G76" s="52">
        <v>13</v>
      </c>
      <c r="H76" s="53"/>
      <c r="I76" s="55"/>
      <c r="J76" s="56"/>
      <c r="K76" s="57"/>
    </row>
    <row r="77" s="39" customFormat="1" ht="34" customHeight="1" spans="1:11">
      <c r="A77" s="47">
        <v>72</v>
      </c>
      <c r="B77" s="48" t="s">
        <v>141</v>
      </c>
      <c r="C77" s="48" t="s">
        <v>142</v>
      </c>
      <c r="D77" s="49">
        <v>304</v>
      </c>
      <c r="E77" s="50"/>
      <c r="F77" s="51" t="s">
        <v>137</v>
      </c>
      <c r="G77" s="52">
        <v>7</v>
      </c>
      <c r="H77" s="53"/>
      <c r="I77" s="55"/>
      <c r="J77" s="56"/>
      <c r="K77" s="57"/>
    </row>
    <row r="78" s="39" customFormat="1" ht="34" customHeight="1" spans="1:11">
      <c r="A78" s="47">
        <v>73</v>
      </c>
      <c r="B78" s="48" t="s">
        <v>143</v>
      </c>
      <c r="C78" s="48" t="s">
        <v>144</v>
      </c>
      <c r="D78" s="49"/>
      <c r="E78" s="50"/>
      <c r="F78" s="51" t="s">
        <v>145</v>
      </c>
      <c r="G78" s="52">
        <v>5</v>
      </c>
      <c r="H78" s="53"/>
      <c r="I78" s="55"/>
      <c r="J78" s="56"/>
      <c r="K78" s="57"/>
    </row>
    <row r="79" s="39" customFormat="1" ht="34" customHeight="1" spans="1:11">
      <c r="A79" s="47">
        <v>74</v>
      </c>
      <c r="B79" s="48" t="s">
        <v>146</v>
      </c>
      <c r="C79" s="48" t="s">
        <v>147</v>
      </c>
      <c r="D79" s="49"/>
      <c r="E79" s="50"/>
      <c r="F79" s="51" t="s">
        <v>145</v>
      </c>
      <c r="G79" s="52">
        <v>2</v>
      </c>
      <c r="H79" s="53"/>
      <c r="I79" s="55"/>
      <c r="J79" s="56"/>
      <c r="K79" s="57"/>
    </row>
    <row r="80" s="39" customFormat="1" ht="34" customHeight="1" spans="1:11">
      <c r="A80" s="47">
        <v>75</v>
      </c>
      <c r="B80" s="48" t="s">
        <v>148</v>
      </c>
      <c r="C80" s="48" t="s">
        <v>149</v>
      </c>
      <c r="D80" s="49"/>
      <c r="E80" s="50"/>
      <c r="F80" s="51" t="s">
        <v>150</v>
      </c>
      <c r="G80" s="52">
        <v>6</v>
      </c>
      <c r="H80" s="53"/>
      <c r="I80" s="55"/>
      <c r="J80" s="56"/>
      <c r="K80" s="57"/>
    </row>
    <row r="81" s="39" customFormat="1" ht="34" customHeight="1" spans="1:11">
      <c r="A81" s="47">
        <v>76</v>
      </c>
      <c r="B81" s="48" t="s">
        <v>151</v>
      </c>
      <c r="C81" s="48" t="s">
        <v>152</v>
      </c>
      <c r="D81" s="49"/>
      <c r="E81" s="50"/>
      <c r="F81" s="51" t="s">
        <v>106</v>
      </c>
      <c r="G81" s="52">
        <v>350</v>
      </c>
      <c r="H81" s="53"/>
      <c r="I81" s="55"/>
      <c r="J81" s="56"/>
      <c r="K81" s="57"/>
    </row>
    <row r="82" s="39" customFormat="1" ht="34" customHeight="1" spans="1:11">
      <c r="A82" s="47">
        <v>77</v>
      </c>
      <c r="B82" s="48" t="s">
        <v>151</v>
      </c>
      <c r="C82" s="48" t="s">
        <v>153</v>
      </c>
      <c r="D82" s="49"/>
      <c r="E82" s="50"/>
      <c r="F82" s="51" t="s">
        <v>106</v>
      </c>
      <c r="G82" s="52">
        <v>300</v>
      </c>
      <c r="H82" s="53"/>
      <c r="I82" s="55"/>
      <c r="J82" s="56"/>
      <c r="K82" s="57"/>
    </row>
    <row r="83" s="39" customFormat="1" ht="34" customHeight="1" spans="1:11">
      <c r="A83" s="47">
        <v>78</v>
      </c>
      <c r="B83" s="48" t="s">
        <v>151</v>
      </c>
      <c r="C83" s="48" t="s">
        <v>154</v>
      </c>
      <c r="D83" s="49"/>
      <c r="E83" s="50"/>
      <c r="F83" s="51" t="s">
        <v>106</v>
      </c>
      <c r="G83" s="52">
        <v>1000</v>
      </c>
      <c r="H83" s="53"/>
      <c r="I83" s="55"/>
      <c r="J83" s="56"/>
      <c r="K83" s="57"/>
    </row>
    <row r="84" s="39" customFormat="1" ht="34" customHeight="1" spans="1:11">
      <c r="A84" s="47">
        <v>79</v>
      </c>
      <c r="B84" s="48" t="s">
        <v>155</v>
      </c>
      <c r="C84" s="48" t="s">
        <v>154</v>
      </c>
      <c r="D84" s="49"/>
      <c r="E84" s="50"/>
      <c r="F84" s="51" t="s">
        <v>19</v>
      </c>
      <c r="G84" s="52">
        <v>2800</v>
      </c>
      <c r="H84" s="53"/>
      <c r="I84" s="55"/>
      <c r="J84" s="56"/>
      <c r="K84" s="57"/>
    </row>
    <row r="85" s="39" customFormat="1" ht="34" customHeight="1" spans="1:11">
      <c r="A85" s="47">
        <v>80</v>
      </c>
      <c r="B85" s="48" t="s">
        <v>156</v>
      </c>
      <c r="C85" s="48" t="s">
        <v>154</v>
      </c>
      <c r="D85" s="49"/>
      <c r="E85" s="50"/>
      <c r="F85" s="51" t="s">
        <v>19</v>
      </c>
      <c r="G85" s="52">
        <v>200</v>
      </c>
      <c r="H85" s="53"/>
      <c r="I85" s="55"/>
      <c r="J85" s="56"/>
      <c r="K85" s="57"/>
    </row>
    <row r="86" s="39" customFormat="1" ht="34" customHeight="1" spans="1:11">
      <c r="A86" s="47">
        <v>81</v>
      </c>
      <c r="B86" s="48" t="s">
        <v>157</v>
      </c>
      <c r="C86" s="48" t="s">
        <v>158</v>
      </c>
      <c r="D86" s="49"/>
      <c r="E86" s="50"/>
      <c r="F86" s="51" t="s">
        <v>106</v>
      </c>
      <c r="G86" s="52">
        <v>380</v>
      </c>
      <c r="H86" s="53"/>
      <c r="I86" s="55"/>
      <c r="J86" s="56"/>
      <c r="K86" s="57"/>
    </row>
    <row r="87" s="39" customFormat="1" ht="34" customHeight="1" spans="1:11">
      <c r="A87" s="47">
        <v>82</v>
      </c>
      <c r="B87" s="48" t="s">
        <v>159</v>
      </c>
      <c r="C87" s="48" t="s">
        <v>160</v>
      </c>
      <c r="D87" s="49"/>
      <c r="E87" s="50"/>
      <c r="F87" s="51" t="s">
        <v>19</v>
      </c>
      <c r="G87" s="52">
        <v>20</v>
      </c>
      <c r="H87" s="53"/>
      <c r="I87" s="55"/>
      <c r="J87" s="56"/>
      <c r="K87" s="57"/>
    </row>
    <row r="88" s="39" customFormat="1" ht="34" customHeight="1" spans="1:11">
      <c r="A88" s="47">
        <v>83</v>
      </c>
      <c r="B88" s="48" t="s">
        <v>159</v>
      </c>
      <c r="C88" s="48" t="s">
        <v>161</v>
      </c>
      <c r="D88" s="49"/>
      <c r="E88" s="50"/>
      <c r="F88" s="51" t="s">
        <v>19</v>
      </c>
      <c r="G88" s="52">
        <v>20</v>
      </c>
      <c r="H88" s="53"/>
      <c r="I88" s="55"/>
      <c r="J88" s="56"/>
      <c r="K88" s="57"/>
    </row>
    <row r="89" s="39" customFormat="1" ht="34" customHeight="1" spans="1:11">
      <c r="A89" s="47">
        <v>84</v>
      </c>
      <c r="B89" s="48" t="s">
        <v>159</v>
      </c>
      <c r="C89" s="48" t="s">
        <v>162</v>
      </c>
      <c r="D89" s="49"/>
      <c r="E89" s="50"/>
      <c r="F89" s="51" t="s">
        <v>19</v>
      </c>
      <c r="G89" s="52">
        <v>20</v>
      </c>
      <c r="H89" s="53"/>
      <c r="I89" s="55"/>
      <c r="J89" s="56"/>
      <c r="K89" s="57"/>
    </row>
    <row r="90" s="39" customFormat="1" ht="34" customHeight="1" spans="1:11">
      <c r="A90" s="47">
        <v>85</v>
      </c>
      <c r="B90" s="48" t="s">
        <v>159</v>
      </c>
      <c r="C90" s="48" t="s">
        <v>163</v>
      </c>
      <c r="D90" s="49"/>
      <c r="E90" s="50"/>
      <c r="F90" s="51" t="s">
        <v>19</v>
      </c>
      <c r="G90" s="52">
        <v>20</v>
      </c>
      <c r="H90" s="53"/>
      <c r="I90" s="55"/>
      <c r="J90" s="56"/>
      <c r="K90" s="57"/>
    </row>
    <row r="91" s="39" customFormat="1" ht="34" customHeight="1" spans="1:11">
      <c r="A91" s="47">
        <v>86</v>
      </c>
      <c r="B91" s="48" t="s">
        <v>159</v>
      </c>
      <c r="C91" s="48" t="s">
        <v>164</v>
      </c>
      <c r="D91" s="49"/>
      <c r="E91" s="50"/>
      <c r="F91" s="51" t="s">
        <v>19</v>
      </c>
      <c r="G91" s="52">
        <v>5</v>
      </c>
      <c r="H91" s="53"/>
      <c r="I91" s="55"/>
      <c r="J91" s="56"/>
      <c r="K91" s="57"/>
    </row>
    <row r="92" s="39" customFormat="1" ht="34" customHeight="1" spans="1:11">
      <c r="A92" s="47">
        <v>87</v>
      </c>
      <c r="B92" s="48" t="s">
        <v>165</v>
      </c>
      <c r="C92" s="48" t="s">
        <v>166</v>
      </c>
      <c r="D92" s="49"/>
      <c r="E92" s="50"/>
      <c r="F92" s="51" t="s">
        <v>137</v>
      </c>
      <c r="G92" s="52">
        <v>65</v>
      </c>
      <c r="H92" s="53"/>
      <c r="I92" s="55"/>
      <c r="J92" s="56"/>
      <c r="K92" s="57"/>
    </row>
    <row r="93" s="39" customFormat="1" ht="34" customHeight="1" spans="1:11">
      <c r="A93" s="47">
        <v>88</v>
      </c>
      <c r="B93" s="48" t="s">
        <v>165</v>
      </c>
      <c r="C93" s="48" t="s">
        <v>167</v>
      </c>
      <c r="D93" s="49"/>
      <c r="E93" s="50"/>
      <c r="F93" s="51" t="s">
        <v>137</v>
      </c>
      <c r="G93" s="52">
        <v>45</v>
      </c>
      <c r="H93" s="53"/>
      <c r="I93" s="55"/>
      <c r="J93" s="56"/>
      <c r="K93" s="57"/>
    </row>
    <row r="94" s="39" customFormat="1" ht="34" customHeight="1" spans="1:11">
      <c r="A94" s="47">
        <v>89</v>
      </c>
      <c r="B94" s="48" t="s">
        <v>165</v>
      </c>
      <c r="C94" s="48" t="s">
        <v>168</v>
      </c>
      <c r="D94" s="49"/>
      <c r="E94" s="50"/>
      <c r="F94" s="51" t="s">
        <v>137</v>
      </c>
      <c r="G94" s="52">
        <v>25</v>
      </c>
      <c r="H94" s="53"/>
      <c r="I94" s="55"/>
      <c r="J94" s="56"/>
      <c r="K94" s="57"/>
    </row>
    <row r="95" s="39" customFormat="1" ht="34" customHeight="1" spans="1:11">
      <c r="A95" s="47">
        <v>90</v>
      </c>
      <c r="B95" s="48" t="s">
        <v>165</v>
      </c>
      <c r="C95" s="48" t="s">
        <v>169</v>
      </c>
      <c r="D95" s="49"/>
      <c r="E95" s="50"/>
      <c r="F95" s="51" t="s">
        <v>137</v>
      </c>
      <c r="G95" s="52">
        <v>70</v>
      </c>
      <c r="H95" s="53"/>
      <c r="I95" s="55"/>
      <c r="J95" s="56"/>
      <c r="K95" s="57"/>
    </row>
    <row r="96" s="39" customFormat="1" ht="34" customHeight="1" spans="1:11">
      <c r="A96" s="47">
        <v>91</v>
      </c>
      <c r="B96" s="48" t="s">
        <v>170</v>
      </c>
      <c r="C96" s="48" t="s">
        <v>171</v>
      </c>
      <c r="D96" s="49"/>
      <c r="E96" s="50"/>
      <c r="F96" s="51" t="s">
        <v>79</v>
      </c>
      <c r="G96" s="52">
        <v>30</v>
      </c>
      <c r="H96" s="53"/>
      <c r="I96" s="55"/>
      <c r="J96" s="56"/>
      <c r="K96" s="57"/>
    </row>
    <row r="97" s="39" customFormat="1" ht="34" customHeight="1" spans="1:11">
      <c r="A97" s="47">
        <v>92</v>
      </c>
      <c r="B97" s="48" t="s">
        <v>172</v>
      </c>
      <c r="C97" s="48" t="s">
        <v>173</v>
      </c>
      <c r="D97" s="49"/>
      <c r="E97" s="50"/>
      <c r="F97" s="51" t="s">
        <v>19</v>
      </c>
      <c r="G97" s="52">
        <v>8</v>
      </c>
      <c r="H97" s="53"/>
      <c r="I97" s="55"/>
      <c r="J97" s="56"/>
      <c r="K97" s="57"/>
    </row>
    <row r="98" s="39" customFormat="1" ht="34" customHeight="1" spans="1:11">
      <c r="A98" s="47">
        <v>93</v>
      </c>
      <c r="B98" s="48" t="s">
        <v>174</v>
      </c>
      <c r="C98" s="48" t="s">
        <v>175</v>
      </c>
      <c r="D98" s="49"/>
      <c r="E98" s="50"/>
      <c r="F98" s="51" t="s">
        <v>106</v>
      </c>
      <c r="G98" s="52">
        <v>200</v>
      </c>
      <c r="H98" s="53"/>
      <c r="I98" s="55"/>
      <c r="J98" s="56"/>
      <c r="K98" s="57"/>
    </row>
    <row r="99" s="39" customFormat="1" ht="34" customHeight="1" spans="1:11">
      <c r="A99" s="47">
        <v>94</v>
      </c>
      <c r="B99" s="48" t="s">
        <v>176</v>
      </c>
      <c r="C99" s="48" t="s">
        <v>177</v>
      </c>
      <c r="D99" s="49"/>
      <c r="E99" s="50"/>
      <c r="F99" s="51" t="s">
        <v>145</v>
      </c>
      <c r="G99" s="52">
        <v>20</v>
      </c>
      <c r="H99" s="53"/>
      <c r="I99" s="55"/>
      <c r="J99" s="56"/>
      <c r="K99" s="57"/>
    </row>
    <row r="100" s="39" customFormat="1" ht="34" customHeight="1" spans="1:11">
      <c r="A100" s="47">
        <v>95</v>
      </c>
      <c r="B100" s="48" t="s">
        <v>178</v>
      </c>
      <c r="C100" s="48" t="s">
        <v>179</v>
      </c>
      <c r="D100" s="49"/>
      <c r="E100" s="50"/>
      <c r="F100" s="51" t="s">
        <v>19</v>
      </c>
      <c r="G100" s="52">
        <v>20</v>
      </c>
      <c r="H100" s="53"/>
      <c r="I100" s="55"/>
      <c r="J100" s="56"/>
      <c r="K100" s="57"/>
    </row>
    <row r="101" s="39" customFormat="1" ht="34" customHeight="1" spans="1:11">
      <c r="A101" s="47">
        <v>96</v>
      </c>
      <c r="B101" s="48" t="s">
        <v>178</v>
      </c>
      <c r="C101" s="48" t="s">
        <v>180</v>
      </c>
      <c r="D101" s="49"/>
      <c r="E101" s="50"/>
      <c r="F101" s="51" t="s">
        <v>19</v>
      </c>
      <c r="G101" s="52">
        <v>20</v>
      </c>
      <c r="H101" s="53"/>
      <c r="I101" s="55"/>
      <c r="J101" s="56"/>
      <c r="K101" s="57"/>
    </row>
    <row r="102" s="39" customFormat="1" ht="34" customHeight="1" spans="1:11">
      <c r="A102" s="47">
        <v>97</v>
      </c>
      <c r="B102" s="48" t="s">
        <v>181</v>
      </c>
      <c r="C102" s="48" t="s">
        <v>182</v>
      </c>
      <c r="D102" s="49"/>
      <c r="E102" s="50"/>
      <c r="F102" s="51" t="s">
        <v>106</v>
      </c>
      <c r="G102" s="52">
        <v>200</v>
      </c>
      <c r="H102" s="53"/>
      <c r="I102" s="55"/>
      <c r="J102" s="56"/>
      <c r="K102" s="57"/>
    </row>
    <row r="103" s="39" customFormat="1" ht="34" customHeight="1" spans="1:11">
      <c r="A103" s="47">
        <v>98</v>
      </c>
      <c r="B103" s="48" t="s">
        <v>183</v>
      </c>
      <c r="C103" s="48" t="s">
        <v>184</v>
      </c>
      <c r="D103" s="49"/>
      <c r="E103" s="50"/>
      <c r="F103" s="51" t="s">
        <v>106</v>
      </c>
      <c r="G103" s="52">
        <v>60</v>
      </c>
      <c r="H103" s="53"/>
      <c r="I103" s="55"/>
      <c r="J103" s="56"/>
      <c r="K103" s="57"/>
    </row>
    <row r="104" s="39" customFormat="1" ht="34" customHeight="1" spans="1:11">
      <c r="A104" s="47">
        <v>99</v>
      </c>
      <c r="B104" s="48" t="s">
        <v>185</v>
      </c>
      <c r="C104" s="48" t="s">
        <v>184</v>
      </c>
      <c r="D104" s="49"/>
      <c r="E104" s="50"/>
      <c r="F104" s="51" t="s">
        <v>106</v>
      </c>
      <c r="G104" s="52">
        <v>15</v>
      </c>
      <c r="H104" s="53"/>
      <c r="I104" s="55"/>
      <c r="J104" s="56"/>
      <c r="K104" s="57"/>
    </row>
    <row r="105" s="39" customFormat="1" ht="34" customHeight="1" spans="1:11">
      <c r="A105" s="47">
        <v>100</v>
      </c>
      <c r="B105" s="48" t="s">
        <v>186</v>
      </c>
      <c r="C105" s="48" t="s">
        <v>187</v>
      </c>
      <c r="D105" s="49"/>
      <c r="E105" s="50"/>
      <c r="F105" s="51" t="s">
        <v>106</v>
      </c>
      <c r="G105" s="52">
        <v>50</v>
      </c>
      <c r="H105" s="53"/>
      <c r="I105" s="55"/>
      <c r="J105" s="56"/>
      <c r="K105" s="57"/>
    </row>
    <row r="106" s="39" customFormat="1" ht="34" customHeight="1" spans="1:11">
      <c r="A106" s="47">
        <v>101</v>
      </c>
      <c r="B106" s="48" t="s">
        <v>186</v>
      </c>
      <c r="C106" s="48" t="s">
        <v>188</v>
      </c>
      <c r="D106" s="49"/>
      <c r="E106" s="50"/>
      <c r="F106" s="51" t="s">
        <v>106</v>
      </c>
      <c r="G106" s="52">
        <v>150</v>
      </c>
      <c r="H106" s="53"/>
      <c r="I106" s="55"/>
      <c r="J106" s="56"/>
      <c r="K106" s="57"/>
    </row>
    <row r="107" s="39" customFormat="1" ht="34" customHeight="1" spans="1:11">
      <c r="A107" s="47">
        <v>102</v>
      </c>
      <c r="B107" s="48" t="s">
        <v>189</v>
      </c>
      <c r="C107" s="48" t="s">
        <v>190</v>
      </c>
      <c r="D107" s="49"/>
      <c r="E107" s="50"/>
      <c r="F107" s="51" t="s">
        <v>19</v>
      </c>
      <c r="G107" s="52">
        <v>2</v>
      </c>
      <c r="H107" s="53"/>
      <c r="I107" s="55"/>
      <c r="J107" s="56"/>
      <c r="K107" s="57"/>
    </row>
    <row r="108" s="39" customFormat="1" ht="34" customHeight="1" spans="1:11">
      <c r="A108" s="47">
        <v>103</v>
      </c>
      <c r="B108" s="48" t="s">
        <v>191</v>
      </c>
      <c r="C108" s="48" t="s">
        <v>192</v>
      </c>
      <c r="D108" s="49"/>
      <c r="E108" s="50"/>
      <c r="F108" s="51" t="s">
        <v>193</v>
      </c>
      <c r="G108" s="52">
        <v>130</v>
      </c>
      <c r="H108" s="53"/>
      <c r="I108" s="55"/>
      <c r="J108" s="56"/>
      <c r="K108" s="57"/>
    </row>
    <row r="109" s="39" customFormat="1" ht="34" customHeight="1" spans="1:11">
      <c r="A109" s="47">
        <v>104</v>
      </c>
      <c r="B109" s="48" t="s">
        <v>194</v>
      </c>
      <c r="C109" s="48" t="s">
        <v>195</v>
      </c>
      <c r="D109" s="49"/>
      <c r="E109" s="50"/>
      <c r="F109" s="51" t="s">
        <v>145</v>
      </c>
      <c r="G109" s="52">
        <v>1400</v>
      </c>
      <c r="H109" s="53"/>
      <c r="I109" s="55"/>
      <c r="J109" s="56"/>
      <c r="K109" s="57"/>
    </row>
    <row r="110" s="39" customFormat="1" ht="34" customHeight="1" spans="1:11">
      <c r="A110" s="47">
        <v>105</v>
      </c>
      <c r="B110" s="48" t="s">
        <v>196</v>
      </c>
      <c r="C110" s="48" t="s">
        <v>197</v>
      </c>
      <c r="D110" s="49"/>
      <c r="E110" s="50"/>
      <c r="F110" s="51" t="s">
        <v>145</v>
      </c>
      <c r="G110" s="52">
        <v>400</v>
      </c>
      <c r="H110" s="53"/>
      <c r="I110" s="55"/>
      <c r="J110" s="56"/>
      <c r="K110" s="57"/>
    </row>
    <row r="111" s="39" customFormat="1" ht="34" customHeight="1" spans="1:11">
      <c r="A111" s="47">
        <v>106</v>
      </c>
      <c r="B111" s="48" t="s">
        <v>198</v>
      </c>
      <c r="C111" s="48" t="s">
        <v>199</v>
      </c>
      <c r="D111" s="49">
        <v>304</v>
      </c>
      <c r="E111" s="50"/>
      <c r="F111" s="51" t="s">
        <v>145</v>
      </c>
      <c r="G111" s="52">
        <v>5000</v>
      </c>
      <c r="H111" s="53"/>
      <c r="I111" s="55"/>
      <c r="J111" s="56"/>
      <c r="K111" s="57"/>
    </row>
    <row r="112" s="39" customFormat="1" ht="34" customHeight="1" spans="1:11">
      <c r="A112" s="47">
        <v>107</v>
      </c>
      <c r="B112" s="48" t="s">
        <v>200</v>
      </c>
      <c r="C112" s="48" t="s">
        <v>201</v>
      </c>
      <c r="D112" s="49">
        <v>304</v>
      </c>
      <c r="E112" s="50"/>
      <c r="F112" s="51" t="s">
        <v>145</v>
      </c>
      <c r="G112" s="52">
        <v>100</v>
      </c>
      <c r="H112" s="53"/>
      <c r="I112" s="55"/>
      <c r="J112" s="56"/>
      <c r="K112" s="57"/>
    </row>
    <row r="113" s="39" customFormat="1" ht="34" customHeight="1" spans="1:11">
      <c r="A113" s="47">
        <v>108</v>
      </c>
      <c r="B113" s="48" t="s">
        <v>200</v>
      </c>
      <c r="C113" s="48" t="s">
        <v>202</v>
      </c>
      <c r="D113" s="49">
        <v>304</v>
      </c>
      <c r="E113" s="50"/>
      <c r="F113" s="51" t="s">
        <v>145</v>
      </c>
      <c r="G113" s="52">
        <v>100</v>
      </c>
      <c r="H113" s="53"/>
      <c r="I113" s="55"/>
      <c r="J113" s="56"/>
      <c r="K113" s="57"/>
    </row>
    <row r="114" s="39" customFormat="1" ht="34" customHeight="1" spans="1:11">
      <c r="A114" s="47">
        <v>109</v>
      </c>
      <c r="B114" s="48" t="s">
        <v>203</v>
      </c>
      <c r="C114" s="48" t="s">
        <v>204</v>
      </c>
      <c r="D114" s="49"/>
      <c r="E114" s="50"/>
      <c r="F114" s="51" t="s">
        <v>145</v>
      </c>
      <c r="G114" s="52">
        <v>100</v>
      </c>
      <c r="H114" s="53"/>
      <c r="I114" s="55"/>
      <c r="J114" s="56"/>
      <c r="K114" s="57"/>
    </row>
    <row r="115" s="39" customFormat="1" ht="34" customHeight="1" spans="1:11">
      <c r="A115" s="47">
        <v>110</v>
      </c>
      <c r="B115" s="48" t="s">
        <v>203</v>
      </c>
      <c r="C115" s="48" t="s">
        <v>205</v>
      </c>
      <c r="D115" s="49"/>
      <c r="E115" s="50"/>
      <c r="F115" s="51" t="s">
        <v>145</v>
      </c>
      <c r="G115" s="52">
        <v>300</v>
      </c>
      <c r="H115" s="53"/>
      <c r="I115" s="55"/>
      <c r="J115" s="56"/>
      <c r="K115" s="57"/>
    </row>
    <row r="116" s="39" customFormat="1" ht="34" customHeight="1" spans="1:11">
      <c r="A116" s="47">
        <v>111</v>
      </c>
      <c r="B116" s="48" t="s">
        <v>203</v>
      </c>
      <c r="C116" s="48" t="s">
        <v>206</v>
      </c>
      <c r="D116" s="49"/>
      <c r="E116" s="50"/>
      <c r="F116" s="51" t="s">
        <v>145</v>
      </c>
      <c r="G116" s="52">
        <v>400</v>
      </c>
      <c r="H116" s="53"/>
      <c r="I116" s="55"/>
      <c r="J116" s="56"/>
      <c r="K116" s="57"/>
    </row>
    <row r="117" s="39" customFormat="1" ht="34" customHeight="1" spans="1:11">
      <c r="A117" s="47">
        <v>112</v>
      </c>
      <c r="B117" s="48" t="s">
        <v>207</v>
      </c>
      <c r="C117" s="48" t="s">
        <v>208</v>
      </c>
      <c r="D117" s="49"/>
      <c r="E117" s="50"/>
      <c r="F117" s="51" t="s">
        <v>145</v>
      </c>
      <c r="G117" s="52">
        <v>110</v>
      </c>
      <c r="H117" s="53"/>
      <c r="I117" s="55"/>
      <c r="J117" s="56"/>
      <c r="K117" s="57"/>
    </row>
    <row r="118" s="39" customFormat="1" ht="34" customHeight="1" spans="1:11">
      <c r="A118" s="47">
        <v>113</v>
      </c>
      <c r="B118" s="48" t="s">
        <v>207</v>
      </c>
      <c r="C118" s="48" t="s">
        <v>209</v>
      </c>
      <c r="D118" s="49"/>
      <c r="E118" s="50"/>
      <c r="F118" s="51" t="s">
        <v>145</v>
      </c>
      <c r="G118" s="52">
        <v>60</v>
      </c>
      <c r="H118" s="53"/>
      <c r="I118" s="55"/>
      <c r="J118" s="56"/>
      <c r="K118" s="57"/>
    </row>
    <row r="119" s="39" customFormat="1" ht="34" customHeight="1" spans="1:11">
      <c r="A119" s="47">
        <v>114</v>
      </c>
      <c r="B119" s="48" t="s">
        <v>210</v>
      </c>
      <c r="C119" s="48" t="s">
        <v>211</v>
      </c>
      <c r="D119" s="49" t="s">
        <v>212</v>
      </c>
      <c r="E119" s="50"/>
      <c r="F119" s="51" t="s">
        <v>19</v>
      </c>
      <c r="G119" s="52">
        <v>160</v>
      </c>
      <c r="H119" s="53"/>
      <c r="I119" s="55"/>
      <c r="J119" s="56"/>
      <c r="K119" s="57"/>
    </row>
    <row r="120" s="39" customFormat="1" ht="34" customHeight="1" spans="1:11">
      <c r="A120" s="47">
        <v>115</v>
      </c>
      <c r="B120" s="48" t="s">
        <v>210</v>
      </c>
      <c r="C120" s="48" t="s">
        <v>213</v>
      </c>
      <c r="D120" s="49" t="s">
        <v>212</v>
      </c>
      <c r="E120" s="50"/>
      <c r="F120" s="51" t="s">
        <v>19</v>
      </c>
      <c r="G120" s="52">
        <v>20</v>
      </c>
      <c r="H120" s="53"/>
      <c r="I120" s="55"/>
      <c r="J120" s="56"/>
      <c r="K120" s="57"/>
    </row>
    <row r="121" s="39" customFormat="1" ht="34" customHeight="1" spans="1:11">
      <c r="A121" s="47">
        <v>116</v>
      </c>
      <c r="B121" s="48" t="s">
        <v>214</v>
      </c>
      <c r="C121" s="48" t="s">
        <v>215</v>
      </c>
      <c r="D121" s="49"/>
      <c r="E121" s="50"/>
      <c r="F121" s="51" t="s">
        <v>145</v>
      </c>
      <c r="G121" s="52">
        <v>10000</v>
      </c>
      <c r="H121" s="53"/>
      <c r="I121" s="55"/>
      <c r="J121" s="56"/>
      <c r="K121" s="57"/>
    </row>
    <row r="122" s="39" customFormat="1" ht="34" customHeight="1" spans="1:11">
      <c r="A122" s="47">
        <v>117</v>
      </c>
      <c r="B122" s="48" t="s">
        <v>214</v>
      </c>
      <c r="C122" s="48" t="s">
        <v>216</v>
      </c>
      <c r="D122" s="49"/>
      <c r="E122" s="50"/>
      <c r="F122" s="51" t="s">
        <v>145</v>
      </c>
      <c r="G122" s="52">
        <v>8000</v>
      </c>
      <c r="H122" s="53"/>
      <c r="I122" s="55"/>
      <c r="J122" s="56"/>
      <c r="K122" s="57"/>
    </row>
    <row r="123" s="39" customFormat="1" ht="34" customHeight="1" spans="1:11">
      <c r="A123" s="47">
        <v>118</v>
      </c>
      <c r="B123" s="48" t="s">
        <v>214</v>
      </c>
      <c r="C123" s="48" t="s">
        <v>217</v>
      </c>
      <c r="D123" s="49"/>
      <c r="E123" s="50"/>
      <c r="F123" s="51" t="s">
        <v>145</v>
      </c>
      <c r="G123" s="52">
        <v>5000</v>
      </c>
      <c r="H123" s="53"/>
      <c r="I123" s="55"/>
      <c r="J123" s="56"/>
      <c r="K123" s="57"/>
    </row>
    <row r="124" s="39" customFormat="1" ht="34" customHeight="1" spans="1:11">
      <c r="A124" s="47">
        <v>119</v>
      </c>
      <c r="B124" s="48" t="s">
        <v>214</v>
      </c>
      <c r="C124" s="48" t="s">
        <v>218</v>
      </c>
      <c r="D124" s="49"/>
      <c r="E124" s="50"/>
      <c r="F124" s="51" t="s">
        <v>145</v>
      </c>
      <c r="G124" s="52">
        <v>14000</v>
      </c>
      <c r="H124" s="53"/>
      <c r="I124" s="55"/>
      <c r="J124" s="56"/>
      <c r="K124" s="57"/>
    </row>
    <row r="125" s="39" customFormat="1" ht="34" customHeight="1" spans="1:11">
      <c r="A125" s="47">
        <v>120</v>
      </c>
      <c r="B125" s="48" t="s">
        <v>219</v>
      </c>
      <c r="C125" s="48" t="s">
        <v>220</v>
      </c>
      <c r="D125" s="49"/>
      <c r="E125" s="50"/>
      <c r="F125" s="51" t="s">
        <v>145</v>
      </c>
      <c r="G125" s="52">
        <v>60</v>
      </c>
      <c r="H125" s="53"/>
      <c r="I125" s="55"/>
      <c r="J125" s="56"/>
      <c r="K125" s="57"/>
    </row>
    <row r="126" s="39" customFormat="1" ht="34" customHeight="1" spans="1:11">
      <c r="A126" s="47">
        <v>121</v>
      </c>
      <c r="B126" s="48" t="s">
        <v>221</v>
      </c>
      <c r="C126" s="48" t="s">
        <v>222</v>
      </c>
      <c r="D126" s="49">
        <v>304</v>
      </c>
      <c r="E126" s="50"/>
      <c r="F126" s="51" t="s">
        <v>19</v>
      </c>
      <c r="G126" s="52">
        <v>180</v>
      </c>
      <c r="H126" s="53"/>
      <c r="I126" s="55"/>
      <c r="J126" s="56"/>
      <c r="K126" s="57"/>
    </row>
    <row r="127" s="39" customFormat="1" ht="34" customHeight="1" spans="1:11">
      <c r="A127" s="47">
        <v>122</v>
      </c>
      <c r="B127" s="48" t="s">
        <v>221</v>
      </c>
      <c r="C127" s="48" t="s">
        <v>223</v>
      </c>
      <c r="D127" s="49">
        <v>304</v>
      </c>
      <c r="E127" s="50"/>
      <c r="F127" s="51" t="s">
        <v>19</v>
      </c>
      <c r="G127" s="52">
        <v>30</v>
      </c>
      <c r="H127" s="53"/>
      <c r="I127" s="55"/>
      <c r="J127" s="56"/>
      <c r="K127" s="57"/>
    </row>
    <row r="128" s="39" customFormat="1" ht="34" customHeight="1" spans="1:11">
      <c r="A128" s="47">
        <v>123</v>
      </c>
      <c r="B128" s="48" t="s">
        <v>221</v>
      </c>
      <c r="C128" s="48" t="s">
        <v>224</v>
      </c>
      <c r="D128" s="49">
        <v>304</v>
      </c>
      <c r="E128" s="50"/>
      <c r="F128" s="51" t="s">
        <v>19</v>
      </c>
      <c r="G128" s="52">
        <v>30</v>
      </c>
      <c r="H128" s="53"/>
      <c r="I128" s="55"/>
      <c r="J128" s="56"/>
      <c r="K128" s="57"/>
    </row>
    <row r="129" s="39" customFormat="1" ht="34" customHeight="1" spans="1:11">
      <c r="A129" s="47">
        <v>124</v>
      </c>
      <c r="B129" s="48" t="s">
        <v>221</v>
      </c>
      <c r="C129" s="48" t="s">
        <v>225</v>
      </c>
      <c r="D129" s="49">
        <v>304</v>
      </c>
      <c r="E129" s="50"/>
      <c r="F129" s="51" t="s">
        <v>19</v>
      </c>
      <c r="G129" s="52">
        <v>25</v>
      </c>
      <c r="H129" s="53"/>
      <c r="I129" s="55"/>
      <c r="J129" s="56"/>
      <c r="K129" s="57"/>
    </row>
    <row r="130" s="39" customFormat="1" ht="34" customHeight="1" spans="1:11">
      <c r="A130" s="47">
        <v>125</v>
      </c>
      <c r="B130" s="48" t="s">
        <v>221</v>
      </c>
      <c r="C130" s="48" t="s">
        <v>226</v>
      </c>
      <c r="D130" s="49">
        <v>304</v>
      </c>
      <c r="E130" s="50"/>
      <c r="F130" s="51" t="s">
        <v>19</v>
      </c>
      <c r="G130" s="52">
        <v>10</v>
      </c>
      <c r="H130" s="53"/>
      <c r="I130" s="55"/>
      <c r="J130" s="56"/>
      <c r="K130" s="57"/>
    </row>
    <row r="131" s="39" customFormat="1" ht="34" customHeight="1" spans="1:11">
      <c r="A131" s="47">
        <v>126</v>
      </c>
      <c r="B131" s="48" t="s">
        <v>227</v>
      </c>
      <c r="C131" s="48" t="s">
        <v>228</v>
      </c>
      <c r="D131" s="49">
        <v>304</v>
      </c>
      <c r="E131" s="50"/>
      <c r="F131" s="51" t="s">
        <v>79</v>
      </c>
      <c r="G131" s="52">
        <v>100</v>
      </c>
      <c r="H131" s="53"/>
      <c r="I131" s="55"/>
      <c r="J131" s="56"/>
      <c r="K131" s="57"/>
    </row>
    <row r="132" s="39" customFormat="1" ht="34" customHeight="1" spans="1:11">
      <c r="A132" s="47">
        <v>127</v>
      </c>
      <c r="B132" s="48" t="s">
        <v>227</v>
      </c>
      <c r="C132" s="48" t="s">
        <v>229</v>
      </c>
      <c r="D132" s="49">
        <v>304</v>
      </c>
      <c r="E132" s="50"/>
      <c r="F132" s="51" t="s">
        <v>79</v>
      </c>
      <c r="G132" s="52">
        <v>100</v>
      </c>
      <c r="H132" s="53"/>
      <c r="I132" s="55"/>
      <c r="J132" s="56"/>
      <c r="K132" s="57"/>
    </row>
    <row r="133" s="39" customFormat="1" ht="34" customHeight="1" spans="1:11">
      <c r="A133" s="47">
        <v>128</v>
      </c>
      <c r="B133" s="48" t="s">
        <v>230</v>
      </c>
      <c r="C133" s="48" t="s">
        <v>231</v>
      </c>
      <c r="D133" s="49"/>
      <c r="E133" s="50"/>
      <c r="F133" s="51" t="s">
        <v>19</v>
      </c>
      <c r="G133" s="52">
        <v>20</v>
      </c>
      <c r="H133" s="53"/>
      <c r="I133" s="55"/>
      <c r="J133" s="56"/>
      <c r="K133" s="57"/>
    </row>
    <row r="134" s="39" customFormat="1" ht="34" customHeight="1" spans="1:11">
      <c r="A134" s="47">
        <v>129</v>
      </c>
      <c r="B134" s="48" t="s">
        <v>230</v>
      </c>
      <c r="C134" s="48" t="s">
        <v>232</v>
      </c>
      <c r="D134" s="49"/>
      <c r="E134" s="50"/>
      <c r="F134" s="51" t="s">
        <v>19</v>
      </c>
      <c r="G134" s="52">
        <v>50</v>
      </c>
      <c r="H134" s="53"/>
      <c r="I134" s="55"/>
      <c r="J134" s="56"/>
      <c r="K134" s="57"/>
    </row>
    <row r="135" s="39" customFormat="1" ht="34" customHeight="1" spans="1:11">
      <c r="A135" s="47">
        <v>130</v>
      </c>
      <c r="B135" s="48" t="s">
        <v>233</v>
      </c>
      <c r="C135" s="48" t="s">
        <v>234</v>
      </c>
      <c r="D135" s="49"/>
      <c r="E135" s="50"/>
      <c r="F135" s="51" t="s">
        <v>19</v>
      </c>
      <c r="G135" s="52">
        <v>45000</v>
      </c>
      <c r="H135" s="53"/>
      <c r="I135" s="55"/>
      <c r="J135" s="56"/>
      <c r="K135" s="57"/>
    </row>
    <row r="136" s="39" customFormat="1" ht="34" customHeight="1" spans="1:11">
      <c r="A136" s="47">
        <v>131</v>
      </c>
      <c r="B136" s="48" t="s">
        <v>233</v>
      </c>
      <c r="C136" s="48" t="s">
        <v>235</v>
      </c>
      <c r="D136" s="49"/>
      <c r="E136" s="50"/>
      <c r="F136" s="51" t="s">
        <v>19</v>
      </c>
      <c r="G136" s="52">
        <v>50000</v>
      </c>
      <c r="H136" s="53"/>
      <c r="I136" s="55"/>
      <c r="J136" s="56"/>
      <c r="K136" s="57"/>
    </row>
    <row r="137" s="39" customFormat="1" ht="34" customHeight="1" spans="1:11">
      <c r="A137" s="47">
        <v>132</v>
      </c>
      <c r="B137" s="48" t="s">
        <v>233</v>
      </c>
      <c r="C137" s="48" t="s">
        <v>236</v>
      </c>
      <c r="D137" s="49"/>
      <c r="E137" s="50"/>
      <c r="F137" s="51" t="s">
        <v>19</v>
      </c>
      <c r="G137" s="52">
        <v>10000</v>
      </c>
      <c r="H137" s="53"/>
      <c r="I137" s="55"/>
      <c r="J137" s="56"/>
      <c r="K137" s="57"/>
    </row>
    <row r="138" s="39" customFormat="1" ht="34" customHeight="1" spans="1:11">
      <c r="A138" s="47">
        <v>133</v>
      </c>
      <c r="B138" s="48" t="s">
        <v>237</v>
      </c>
      <c r="C138" s="48" t="s">
        <v>238</v>
      </c>
      <c r="D138" s="49">
        <v>316</v>
      </c>
      <c r="E138" s="50"/>
      <c r="F138" s="51" t="s">
        <v>19</v>
      </c>
      <c r="G138" s="52">
        <v>12</v>
      </c>
      <c r="H138" s="53"/>
      <c r="I138" s="55"/>
      <c r="J138" s="56"/>
      <c r="K138" s="57"/>
    </row>
    <row r="139" s="39" customFormat="1" ht="34" customHeight="1" spans="1:11">
      <c r="A139" s="47">
        <v>134</v>
      </c>
      <c r="B139" s="48" t="s">
        <v>239</v>
      </c>
      <c r="C139" s="48" t="s">
        <v>238</v>
      </c>
      <c r="D139" s="49">
        <v>316</v>
      </c>
      <c r="E139" s="50"/>
      <c r="F139" s="51" t="s">
        <v>36</v>
      </c>
      <c r="G139" s="52">
        <v>1</v>
      </c>
      <c r="H139" s="53"/>
      <c r="I139" s="55"/>
      <c r="J139" s="56"/>
      <c r="K139" s="57"/>
    </row>
    <row r="140" s="39" customFormat="1" ht="34" customHeight="1" spans="1:11">
      <c r="A140" s="47">
        <v>135</v>
      </c>
      <c r="B140" s="48" t="s">
        <v>240</v>
      </c>
      <c r="C140" s="48" t="s">
        <v>241</v>
      </c>
      <c r="D140" s="49"/>
      <c r="E140" s="50"/>
      <c r="F140" s="51" t="s">
        <v>27</v>
      </c>
      <c r="G140" s="52">
        <v>4000</v>
      </c>
      <c r="H140" s="53"/>
      <c r="I140" s="55"/>
      <c r="J140" s="56"/>
      <c r="K140" s="57"/>
    </row>
    <row r="141" s="39" customFormat="1" ht="34" customHeight="1" spans="1:11">
      <c r="A141" s="47">
        <v>136</v>
      </c>
      <c r="B141" s="48" t="s">
        <v>242</v>
      </c>
      <c r="C141" s="48" t="s">
        <v>243</v>
      </c>
      <c r="D141" s="49"/>
      <c r="E141" s="50"/>
      <c r="F141" s="51" t="s">
        <v>19</v>
      </c>
      <c r="G141" s="52">
        <v>10</v>
      </c>
      <c r="H141" s="53"/>
      <c r="I141" s="55"/>
      <c r="J141" s="56"/>
      <c r="K141" s="57"/>
    </row>
    <row r="142" s="39" customFormat="1" ht="34" customHeight="1" spans="1:11">
      <c r="A142" s="47">
        <v>137</v>
      </c>
      <c r="B142" s="48" t="s">
        <v>244</v>
      </c>
      <c r="C142" s="48" t="s">
        <v>245</v>
      </c>
      <c r="D142" s="49"/>
      <c r="E142" s="50"/>
      <c r="F142" s="51" t="s">
        <v>246</v>
      </c>
      <c r="G142" s="52">
        <v>1500</v>
      </c>
      <c r="H142" s="53"/>
      <c r="I142" s="55"/>
      <c r="J142" s="56"/>
      <c r="K142" s="57"/>
    </row>
    <row r="143" s="39" customFormat="1" ht="34" customHeight="1" spans="1:11">
      <c r="A143" s="47">
        <v>138</v>
      </c>
      <c r="B143" s="48" t="s">
        <v>244</v>
      </c>
      <c r="C143" s="48" t="s">
        <v>247</v>
      </c>
      <c r="D143" s="49"/>
      <c r="E143" s="50"/>
      <c r="F143" s="51" t="s">
        <v>246</v>
      </c>
      <c r="G143" s="52">
        <v>1100</v>
      </c>
      <c r="H143" s="53"/>
      <c r="I143" s="55"/>
      <c r="J143" s="56"/>
      <c r="K143" s="57"/>
    </row>
    <row r="144" s="39" customFormat="1" ht="34" customHeight="1" spans="1:11">
      <c r="A144" s="47">
        <v>139</v>
      </c>
      <c r="B144" s="48" t="s">
        <v>244</v>
      </c>
      <c r="C144" s="48" t="s">
        <v>248</v>
      </c>
      <c r="D144" s="49"/>
      <c r="E144" s="50"/>
      <c r="F144" s="51" t="s">
        <v>246</v>
      </c>
      <c r="G144" s="52">
        <v>500</v>
      </c>
      <c r="H144" s="53"/>
      <c r="I144" s="55"/>
      <c r="J144" s="56"/>
      <c r="K144" s="57"/>
    </row>
    <row r="145" s="39" customFormat="1" ht="34" customHeight="1" spans="1:11">
      <c r="A145" s="47">
        <v>140</v>
      </c>
      <c r="B145" s="48" t="s">
        <v>244</v>
      </c>
      <c r="C145" s="48" t="s">
        <v>249</v>
      </c>
      <c r="D145" s="49"/>
      <c r="E145" s="50"/>
      <c r="F145" s="51" t="s">
        <v>246</v>
      </c>
      <c r="G145" s="52">
        <v>200</v>
      </c>
      <c r="H145" s="53"/>
      <c r="I145" s="55"/>
      <c r="J145" s="56"/>
      <c r="K145" s="57"/>
    </row>
    <row r="146" s="39" customFormat="1" ht="34" customHeight="1" spans="1:11">
      <c r="A146" s="47">
        <v>141</v>
      </c>
      <c r="B146" s="48" t="s">
        <v>250</v>
      </c>
      <c r="C146" s="48" t="s">
        <v>251</v>
      </c>
      <c r="D146" s="49"/>
      <c r="E146" s="50"/>
      <c r="F146" s="51" t="s">
        <v>150</v>
      </c>
      <c r="G146" s="52">
        <v>600</v>
      </c>
      <c r="H146" s="53"/>
      <c r="I146" s="55"/>
      <c r="J146" s="56"/>
      <c r="K146" s="57"/>
    </row>
    <row r="147" s="39" customFormat="1" ht="34" customHeight="1" spans="1:11">
      <c r="A147" s="47">
        <v>142</v>
      </c>
      <c r="B147" s="48" t="s">
        <v>252</v>
      </c>
      <c r="C147" s="48" t="s">
        <v>253</v>
      </c>
      <c r="D147" s="49"/>
      <c r="E147" s="50"/>
      <c r="F147" s="51" t="s">
        <v>150</v>
      </c>
      <c r="G147" s="52">
        <v>500</v>
      </c>
      <c r="H147" s="53"/>
      <c r="I147" s="55"/>
      <c r="J147" s="56"/>
      <c r="K147" s="57"/>
    </row>
    <row r="148" s="39" customFormat="1" ht="34" customHeight="1" spans="1:11">
      <c r="A148" s="47">
        <v>143</v>
      </c>
      <c r="B148" s="48" t="s">
        <v>254</v>
      </c>
      <c r="C148" s="48" t="s">
        <v>255</v>
      </c>
      <c r="D148" s="49"/>
      <c r="E148" s="50"/>
      <c r="F148" s="51" t="s">
        <v>150</v>
      </c>
      <c r="G148" s="52">
        <v>100</v>
      </c>
      <c r="H148" s="53"/>
      <c r="I148" s="55"/>
      <c r="J148" s="56"/>
      <c r="K148" s="57"/>
    </row>
    <row r="149" s="39" customFormat="1" ht="34" customHeight="1" spans="1:11">
      <c r="A149" s="47">
        <v>144</v>
      </c>
      <c r="B149" s="48" t="s">
        <v>256</v>
      </c>
      <c r="C149" s="48" t="s">
        <v>257</v>
      </c>
      <c r="D149" s="49" t="s">
        <v>258</v>
      </c>
      <c r="E149" s="50"/>
      <c r="F149" s="51" t="s">
        <v>19</v>
      </c>
      <c r="G149" s="52">
        <v>18</v>
      </c>
      <c r="H149" s="53"/>
      <c r="I149" s="55"/>
      <c r="J149" s="56"/>
      <c r="K149" s="57"/>
    </row>
    <row r="150" s="39" customFormat="1" ht="34" customHeight="1" spans="1:11">
      <c r="A150" s="47">
        <v>145</v>
      </c>
      <c r="B150" s="48" t="s">
        <v>259</v>
      </c>
      <c r="C150" s="48" t="s">
        <v>260</v>
      </c>
      <c r="D150" s="49"/>
      <c r="E150" s="50"/>
      <c r="F150" s="51" t="s">
        <v>150</v>
      </c>
      <c r="G150" s="52">
        <v>650</v>
      </c>
      <c r="H150" s="53"/>
      <c r="I150" s="55"/>
      <c r="J150" s="56"/>
      <c r="K150" s="57"/>
    </row>
    <row r="151" s="39" customFormat="1" ht="34" customHeight="1" spans="1:11">
      <c r="A151" s="47">
        <v>146</v>
      </c>
      <c r="B151" s="48" t="s">
        <v>261</v>
      </c>
      <c r="C151" s="48" t="s">
        <v>262</v>
      </c>
      <c r="D151" s="49"/>
      <c r="E151" s="50"/>
      <c r="F151" s="51" t="s">
        <v>19</v>
      </c>
      <c r="G151" s="52">
        <v>100</v>
      </c>
      <c r="H151" s="53"/>
      <c r="I151" s="55"/>
      <c r="J151" s="56"/>
      <c r="K151" s="57"/>
    </row>
    <row r="152" s="39" customFormat="1" ht="34" customHeight="1" spans="1:11">
      <c r="A152" s="47">
        <v>147</v>
      </c>
      <c r="B152" s="48" t="s">
        <v>263</v>
      </c>
      <c r="C152" s="48" t="s">
        <v>264</v>
      </c>
      <c r="D152" s="49"/>
      <c r="E152" s="50"/>
      <c r="F152" s="51" t="s">
        <v>27</v>
      </c>
      <c r="G152" s="52">
        <v>700</v>
      </c>
      <c r="H152" s="53"/>
      <c r="I152" s="55"/>
      <c r="J152" s="56"/>
      <c r="K152" s="57"/>
    </row>
    <row r="153" s="39" customFormat="1" ht="34" customHeight="1" spans="1:11">
      <c r="A153" s="47">
        <v>148</v>
      </c>
      <c r="B153" s="48" t="s">
        <v>263</v>
      </c>
      <c r="C153" s="48" t="s">
        <v>265</v>
      </c>
      <c r="D153" s="49"/>
      <c r="E153" s="50"/>
      <c r="F153" s="51" t="s">
        <v>27</v>
      </c>
      <c r="G153" s="52">
        <v>200</v>
      </c>
      <c r="H153" s="53"/>
      <c r="I153" s="55"/>
      <c r="J153" s="56"/>
      <c r="K153" s="57"/>
    </row>
    <row r="154" s="39" customFormat="1" ht="34" customHeight="1" spans="1:11">
      <c r="A154" s="47">
        <v>149</v>
      </c>
      <c r="B154" s="48" t="s">
        <v>266</v>
      </c>
      <c r="C154" s="48" t="s">
        <v>267</v>
      </c>
      <c r="D154" s="49"/>
      <c r="E154" s="50"/>
      <c r="F154" s="51" t="s">
        <v>150</v>
      </c>
      <c r="G154" s="52">
        <v>40</v>
      </c>
      <c r="H154" s="53"/>
      <c r="I154" s="55"/>
      <c r="J154" s="56"/>
      <c r="K154" s="57"/>
    </row>
    <row r="155" s="39" customFormat="1" ht="34" customHeight="1" spans="1:11">
      <c r="A155" s="47">
        <v>150</v>
      </c>
      <c r="B155" s="48" t="s">
        <v>268</v>
      </c>
      <c r="C155" s="48" t="s">
        <v>269</v>
      </c>
      <c r="D155" s="49"/>
      <c r="E155" s="50"/>
      <c r="F155" s="51" t="s">
        <v>48</v>
      </c>
      <c r="G155" s="52">
        <v>1200</v>
      </c>
      <c r="H155" s="53"/>
      <c r="I155" s="55"/>
      <c r="J155" s="56"/>
      <c r="K155" s="57"/>
    </row>
    <row r="156" s="39" customFormat="1" ht="34" customHeight="1" spans="1:11">
      <c r="A156" s="47">
        <v>151</v>
      </c>
      <c r="B156" s="48" t="s">
        <v>270</v>
      </c>
      <c r="C156" s="48" t="s">
        <v>271</v>
      </c>
      <c r="D156" s="49"/>
      <c r="E156" s="50"/>
      <c r="F156" s="51" t="s">
        <v>16</v>
      </c>
      <c r="G156" s="52">
        <v>3</v>
      </c>
      <c r="H156" s="53"/>
      <c r="I156" s="55"/>
      <c r="J156" s="56"/>
      <c r="K156" s="57"/>
    </row>
    <row r="157" s="39" customFormat="1" ht="34" customHeight="1" spans="1:11">
      <c r="A157" s="47">
        <v>152</v>
      </c>
      <c r="B157" s="48" t="s">
        <v>272</v>
      </c>
      <c r="C157" s="48" t="s">
        <v>273</v>
      </c>
      <c r="D157" s="49"/>
      <c r="E157" s="50"/>
      <c r="F157" s="51" t="s">
        <v>274</v>
      </c>
      <c r="G157" s="52">
        <v>30</v>
      </c>
      <c r="H157" s="53"/>
      <c r="I157" s="55"/>
      <c r="J157" s="56"/>
      <c r="K157" s="57"/>
    </row>
    <row r="158" s="39" customFormat="1" ht="34" customHeight="1" spans="1:11">
      <c r="A158" s="47">
        <v>153</v>
      </c>
      <c r="B158" s="48" t="s">
        <v>275</v>
      </c>
      <c r="C158" s="48" t="s">
        <v>276</v>
      </c>
      <c r="D158" s="49"/>
      <c r="E158" s="50"/>
      <c r="F158" s="51" t="s">
        <v>19</v>
      </c>
      <c r="G158" s="52">
        <v>10</v>
      </c>
      <c r="H158" s="53"/>
      <c r="I158" s="55"/>
      <c r="J158" s="56"/>
      <c r="K158" s="57"/>
    </row>
    <row r="159" s="39" customFormat="1" ht="34" customHeight="1" spans="1:11">
      <c r="A159" s="47">
        <v>154</v>
      </c>
      <c r="B159" s="48" t="s">
        <v>277</v>
      </c>
      <c r="C159" s="48" t="s">
        <v>278</v>
      </c>
      <c r="D159" s="49"/>
      <c r="E159" s="50"/>
      <c r="F159" s="51" t="s">
        <v>137</v>
      </c>
      <c r="G159" s="52">
        <v>550</v>
      </c>
      <c r="H159" s="53"/>
      <c r="I159" s="55"/>
      <c r="J159" s="56"/>
      <c r="K159" s="57"/>
    </row>
    <row r="160" s="39" customFormat="1" ht="34" customHeight="1" spans="1:11">
      <c r="A160" s="47">
        <v>155</v>
      </c>
      <c r="B160" s="48" t="s">
        <v>277</v>
      </c>
      <c r="C160" s="48" t="s">
        <v>279</v>
      </c>
      <c r="D160" s="49"/>
      <c r="E160" s="50"/>
      <c r="F160" s="51" t="s">
        <v>137</v>
      </c>
      <c r="G160" s="52">
        <v>500</v>
      </c>
      <c r="H160" s="53"/>
      <c r="I160" s="55"/>
      <c r="J160" s="56"/>
      <c r="K160" s="57"/>
    </row>
    <row r="161" s="39" customFormat="1" ht="34" customHeight="1" spans="1:11">
      <c r="A161" s="47">
        <v>156</v>
      </c>
      <c r="B161" s="48" t="s">
        <v>280</v>
      </c>
      <c r="C161" s="48" t="s">
        <v>281</v>
      </c>
      <c r="D161" s="49"/>
      <c r="E161" s="50"/>
      <c r="F161" s="51" t="s">
        <v>36</v>
      </c>
      <c r="G161" s="52">
        <v>1800</v>
      </c>
      <c r="H161" s="53"/>
      <c r="I161" s="55"/>
      <c r="J161" s="56"/>
      <c r="K161" s="57" t="s">
        <v>282</v>
      </c>
    </row>
    <row r="162" s="39" customFormat="1" ht="34" customHeight="1" spans="1:11">
      <c r="A162" s="47">
        <v>157</v>
      </c>
      <c r="B162" s="48" t="s">
        <v>280</v>
      </c>
      <c r="C162" s="48" t="s">
        <v>283</v>
      </c>
      <c r="D162" s="49"/>
      <c r="E162" s="50"/>
      <c r="F162" s="51" t="s">
        <v>36</v>
      </c>
      <c r="G162" s="52">
        <v>1800</v>
      </c>
      <c r="H162" s="53"/>
      <c r="I162" s="55"/>
      <c r="J162" s="56"/>
      <c r="K162" s="57" t="s">
        <v>282</v>
      </c>
    </row>
    <row r="163" s="39" customFormat="1" ht="34" customHeight="1" spans="1:11">
      <c r="A163" s="47">
        <v>158</v>
      </c>
      <c r="B163" s="48" t="s">
        <v>280</v>
      </c>
      <c r="C163" s="48" t="s">
        <v>284</v>
      </c>
      <c r="D163" s="49"/>
      <c r="E163" s="50"/>
      <c r="F163" s="51" t="s">
        <v>36</v>
      </c>
      <c r="G163" s="52">
        <v>2300</v>
      </c>
      <c r="H163" s="53"/>
      <c r="I163" s="55"/>
      <c r="J163" s="56"/>
      <c r="K163" s="57" t="s">
        <v>285</v>
      </c>
    </row>
    <row r="164" s="39" customFormat="1" ht="34" customHeight="1" spans="1:11">
      <c r="A164" s="47">
        <v>159</v>
      </c>
      <c r="B164" s="48" t="s">
        <v>280</v>
      </c>
      <c r="C164" s="48" t="s">
        <v>286</v>
      </c>
      <c r="D164" s="49"/>
      <c r="E164" s="50"/>
      <c r="F164" s="51" t="s">
        <v>36</v>
      </c>
      <c r="G164" s="52">
        <v>4000</v>
      </c>
      <c r="H164" s="53"/>
      <c r="I164" s="55"/>
      <c r="J164" s="56"/>
      <c r="K164" s="57" t="s">
        <v>287</v>
      </c>
    </row>
    <row r="165" s="39" customFormat="1" ht="34" customHeight="1" spans="1:11">
      <c r="A165" s="47">
        <v>160</v>
      </c>
      <c r="B165" s="48" t="s">
        <v>280</v>
      </c>
      <c r="C165" s="48" t="s">
        <v>288</v>
      </c>
      <c r="D165" s="49"/>
      <c r="E165" s="50"/>
      <c r="F165" s="51" t="s">
        <v>36</v>
      </c>
      <c r="G165" s="52">
        <v>2000</v>
      </c>
      <c r="H165" s="53"/>
      <c r="I165" s="55"/>
      <c r="J165" s="56"/>
      <c r="K165" s="57" t="s">
        <v>289</v>
      </c>
    </row>
    <row r="166" s="39" customFormat="1" ht="34" customHeight="1" spans="1:11">
      <c r="A166" s="47">
        <v>161</v>
      </c>
      <c r="B166" s="48" t="s">
        <v>280</v>
      </c>
      <c r="C166" s="48" t="s">
        <v>290</v>
      </c>
      <c r="D166" s="49"/>
      <c r="E166" s="50"/>
      <c r="F166" s="51" t="s">
        <v>36</v>
      </c>
      <c r="G166" s="52">
        <v>2000</v>
      </c>
      <c r="H166" s="53"/>
      <c r="I166" s="55"/>
      <c r="J166" s="56"/>
      <c r="K166" s="57" t="s">
        <v>289</v>
      </c>
    </row>
    <row r="167" s="39" customFormat="1" ht="34" customHeight="1" spans="1:11">
      <c r="A167" s="47">
        <v>162</v>
      </c>
      <c r="B167" s="48" t="s">
        <v>280</v>
      </c>
      <c r="C167" s="48" t="s">
        <v>291</v>
      </c>
      <c r="D167" s="49"/>
      <c r="E167" s="50"/>
      <c r="F167" s="51" t="s">
        <v>36</v>
      </c>
      <c r="G167" s="52">
        <v>2000</v>
      </c>
      <c r="H167" s="53"/>
      <c r="I167" s="55"/>
      <c r="J167" s="56"/>
      <c r="K167" s="57" t="s">
        <v>289</v>
      </c>
    </row>
    <row r="168" s="39" customFormat="1" ht="34" customHeight="1" spans="1:11">
      <c r="A168" s="47">
        <v>163</v>
      </c>
      <c r="B168" s="48" t="s">
        <v>280</v>
      </c>
      <c r="C168" s="48" t="s">
        <v>292</v>
      </c>
      <c r="D168" s="49"/>
      <c r="E168" s="50"/>
      <c r="F168" s="51" t="s">
        <v>36</v>
      </c>
      <c r="G168" s="52">
        <v>2250</v>
      </c>
      <c r="H168" s="53"/>
      <c r="I168" s="55"/>
      <c r="J168" s="56"/>
      <c r="K168" s="57" t="s">
        <v>293</v>
      </c>
    </row>
    <row r="169" s="39" customFormat="1" ht="34" customHeight="1" spans="1:11">
      <c r="A169" s="47">
        <v>164</v>
      </c>
      <c r="B169" s="48" t="s">
        <v>280</v>
      </c>
      <c r="C169" s="48" t="s">
        <v>294</v>
      </c>
      <c r="D169" s="49"/>
      <c r="E169" s="50"/>
      <c r="F169" s="51" t="s">
        <v>36</v>
      </c>
      <c r="G169" s="52">
        <v>250</v>
      </c>
      <c r="H169" s="53"/>
      <c r="I169" s="55"/>
      <c r="J169" s="56"/>
      <c r="K169" s="57" t="s">
        <v>295</v>
      </c>
    </row>
    <row r="170" s="39" customFormat="1" ht="34" customHeight="1" spans="1:11">
      <c r="A170" s="47">
        <v>165</v>
      </c>
      <c r="B170" s="48" t="s">
        <v>280</v>
      </c>
      <c r="C170" s="48" t="s">
        <v>296</v>
      </c>
      <c r="D170" s="49"/>
      <c r="E170" s="50"/>
      <c r="F170" s="51" t="s">
        <v>36</v>
      </c>
      <c r="G170" s="52">
        <v>250</v>
      </c>
      <c r="H170" s="53"/>
      <c r="I170" s="55"/>
      <c r="J170" s="56"/>
      <c r="K170" s="57" t="s">
        <v>295</v>
      </c>
    </row>
    <row r="171" s="39" customFormat="1" ht="34" customHeight="1" spans="1:11">
      <c r="A171" s="47">
        <v>166</v>
      </c>
      <c r="B171" s="48" t="s">
        <v>280</v>
      </c>
      <c r="C171" s="48" t="s">
        <v>297</v>
      </c>
      <c r="D171" s="49"/>
      <c r="E171" s="50"/>
      <c r="F171" s="51" t="s">
        <v>36</v>
      </c>
      <c r="G171" s="52">
        <v>250</v>
      </c>
      <c r="H171" s="53"/>
      <c r="I171" s="55"/>
      <c r="J171" s="56"/>
      <c r="K171" s="57" t="s">
        <v>295</v>
      </c>
    </row>
    <row r="172" s="39" customFormat="1" ht="34" customHeight="1" spans="1:11">
      <c r="A172" s="47">
        <v>167</v>
      </c>
      <c r="B172" s="48" t="s">
        <v>280</v>
      </c>
      <c r="C172" s="48" t="s">
        <v>298</v>
      </c>
      <c r="D172" s="49"/>
      <c r="E172" s="50"/>
      <c r="F172" s="51" t="s">
        <v>36</v>
      </c>
      <c r="G172" s="52">
        <v>250</v>
      </c>
      <c r="H172" s="53"/>
      <c r="I172" s="55"/>
      <c r="J172" s="56"/>
      <c r="K172" s="57" t="s">
        <v>295</v>
      </c>
    </row>
    <row r="173" s="39" customFormat="1" ht="34" customHeight="1" spans="1:11">
      <c r="A173" s="47">
        <v>168</v>
      </c>
      <c r="B173" s="48" t="s">
        <v>280</v>
      </c>
      <c r="C173" s="48" t="s">
        <v>299</v>
      </c>
      <c r="D173" s="49"/>
      <c r="E173" s="50"/>
      <c r="F173" s="51" t="s">
        <v>36</v>
      </c>
      <c r="G173" s="52">
        <v>250</v>
      </c>
      <c r="H173" s="53"/>
      <c r="I173" s="55"/>
      <c r="J173" s="56"/>
      <c r="K173" s="57" t="s">
        <v>295</v>
      </c>
    </row>
    <row r="174" s="39" customFormat="1" ht="34" customHeight="1" spans="1:11">
      <c r="A174" s="47">
        <v>169</v>
      </c>
      <c r="B174" s="48" t="s">
        <v>300</v>
      </c>
      <c r="C174" s="48" t="s">
        <v>301</v>
      </c>
      <c r="D174" s="49"/>
      <c r="E174" s="50"/>
      <c r="F174" s="51" t="s">
        <v>19</v>
      </c>
      <c r="G174" s="52">
        <v>10</v>
      </c>
      <c r="H174" s="53"/>
      <c r="I174" s="55"/>
      <c r="J174" s="56"/>
      <c r="K174" s="57"/>
    </row>
    <row r="175" s="39" customFormat="1" ht="34" customHeight="1" spans="1:11">
      <c r="A175" s="47">
        <v>170</v>
      </c>
      <c r="B175" s="48" t="s">
        <v>302</v>
      </c>
      <c r="C175" s="48" t="s">
        <v>303</v>
      </c>
      <c r="D175" s="49"/>
      <c r="E175" s="50"/>
      <c r="F175" s="51" t="s">
        <v>19</v>
      </c>
      <c r="G175" s="52">
        <v>50</v>
      </c>
      <c r="H175" s="53"/>
      <c r="I175" s="55"/>
      <c r="J175" s="56"/>
      <c r="K175" s="57"/>
    </row>
    <row r="176" s="39" customFormat="1" ht="34" customHeight="1" spans="1:11">
      <c r="A176" s="47">
        <v>171</v>
      </c>
      <c r="B176" s="48" t="s">
        <v>302</v>
      </c>
      <c r="C176" s="48" t="s">
        <v>304</v>
      </c>
      <c r="D176" s="49"/>
      <c r="E176" s="50"/>
      <c r="F176" s="51" t="s">
        <v>19</v>
      </c>
      <c r="G176" s="52">
        <v>100</v>
      </c>
      <c r="H176" s="53"/>
      <c r="I176" s="55"/>
      <c r="J176" s="56"/>
      <c r="K176" s="57"/>
    </row>
    <row r="177" s="39" customFormat="1" ht="34" customHeight="1" spans="1:11">
      <c r="A177" s="47">
        <v>172</v>
      </c>
      <c r="B177" s="48" t="s">
        <v>302</v>
      </c>
      <c r="C177" s="48" t="s">
        <v>305</v>
      </c>
      <c r="D177" s="49"/>
      <c r="E177" s="50"/>
      <c r="F177" s="51" t="s">
        <v>19</v>
      </c>
      <c r="G177" s="52">
        <v>100</v>
      </c>
      <c r="H177" s="53"/>
      <c r="I177" s="55"/>
      <c r="J177" s="56"/>
      <c r="K177" s="57"/>
    </row>
    <row r="178" s="39" customFormat="1" ht="34" customHeight="1" spans="1:11">
      <c r="A178" s="47">
        <v>173</v>
      </c>
      <c r="B178" s="48" t="s">
        <v>306</v>
      </c>
      <c r="C178" s="48" t="s">
        <v>307</v>
      </c>
      <c r="D178" s="49"/>
      <c r="E178" s="50"/>
      <c r="F178" s="51" t="s">
        <v>19</v>
      </c>
      <c r="G178" s="52">
        <v>3000</v>
      </c>
      <c r="H178" s="53"/>
      <c r="I178" s="55"/>
      <c r="J178" s="56"/>
      <c r="K178" s="57"/>
    </row>
    <row r="179" s="39" customFormat="1" ht="34" customHeight="1" spans="1:11">
      <c r="A179" s="47">
        <v>174</v>
      </c>
      <c r="B179" s="48" t="s">
        <v>306</v>
      </c>
      <c r="C179" s="48" t="s">
        <v>308</v>
      </c>
      <c r="D179" s="49"/>
      <c r="E179" s="50"/>
      <c r="F179" s="51" t="s">
        <v>19</v>
      </c>
      <c r="G179" s="52">
        <v>3000</v>
      </c>
      <c r="H179" s="53"/>
      <c r="I179" s="55"/>
      <c r="J179" s="56"/>
      <c r="K179" s="57"/>
    </row>
    <row r="180" s="39" customFormat="1" ht="34" customHeight="1" spans="1:11">
      <c r="A180" s="47">
        <v>175</v>
      </c>
      <c r="B180" s="48" t="s">
        <v>306</v>
      </c>
      <c r="C180" s="48" t="s">
        <v>309</v>
      </c>
      <c r="D180" s="49"/>
      <c r="E180" s="50"/>
      <c r="F180" s="51" t="s">
        <v>19</v>
      </c>
      <c r="G180" s="52">
        <v>3000</v>
      </c>
      <c r="H180" s="53"/>
      <c r="I180" s="55"/>
      <c r="J180" s="56"/>
      <c r="K180" s="57"/>
    </row>
    <row r="181" s="39" customFormat="1" ht="34" customHeight="1" spans="1:11">
      <c r="A181" s="47">
        <v>176</v>
      </c>
      <c r="B181" s="48" t="s">
        <v>306</v>
      </c>
      <c r="C181" s="48" t="s">
        <v>310</v>
      </c>
      <c r="D181" s="49"/>
      <c r="E181" s="50"/>
      <c r="F181" s="51" t="s">
        <v>19</v>
      </c>
      <c r="G181" s="52">
        <v>3000</v>
      </c>
      <c r="H181" s="53"/>
      <c r="I181" s="55"/>
      <c r="J181" s="56"/>
      <c r="K181" s="57"/>
    </row>
    <row r="182" s="39" customFormat="1" ht="34" customHeight="1" spans="1:11">
      <c r="A182" s="47">
        <v>177</v>
      </c>
      <c r="B182" s="48" t="s">
        <v>306</v>
      </c>
      <c r="C182" s="48" t="s">
        <v>311</v>
      </c>
      <c r="D182" s="49"/>
      <c r="E182" s="50"/>
      <c r="F182" s="51" t="s">
        <v>19</v>
      </c>
      <c r="G182" s="52">
        <v>3000</v>
      </c>
      <c r="H182" s="53"/>
      <c r="I182" s="55"/>
      <c r="J182" s="56"/>
      <c r="K182" s="57"/>
    </row>
    <row r="183" s="39" customFormat="1" ht="34" customHeight="1" spans="1:11">
      <c r="A183" s="47">
        <v>178</v>
      </c>
      <c r="B183" s="48" t="s">
        <v>306</v>
      </c>
      <c r="C183" s="48" t="s">
        <v>312</v>
      </c>
      <c r="D183" s="49"/>
      <c r="E183" s="50"/>
      <c r="F183" s="51" t="s">
        <v>19</v>
      </c>
      <c r="G183" s="52">
        <v>3000</v>
      </c>
      <c r="H183" s="53"/>
      <c r="I183" s="55"/>
      <c r="J183" s="56"/>
      <c r="K183" s="57"/>
    </row>
    <row r="184" s="39" customFormat="1" ht="34" customHeight="1" spans="1:11">
      <c r="A184" s="47">
        <v>179</v>
      </c>
      <c r="B184" s="48" t="s">
        <v>306</v>
      </c>
      <c r="C184" s="48" t="s">
        <v>313</v>
      </c>
      <c r="D184" s="49"/>
      <c r="E184" s="50"/>
      <c r="F184" s="51" t="s">
        <v>19</v>
      </c>
      <c r="G184" s="52">
        <v>100</v>
      </c>
      <c r="H184" s="53"/>
      <c r="I184" s="55"/>
      <c r="J184" s="56"/>
      <c r="K184" s="57"/>
    </row>
    <row r="185" s="39" customFormat="1" ht="34" customHeight="1" spans="1:11">
      <c r="A185" s="47">
        <v>180</v>
      </c>
      <c r="B185" s="48" t="s">
        <v>306</v>
      </c>
      <c r="C185" s="48" t="s">
        <v>314</v>
      </c>
      <c r="D185" s="49"/>
      <c r="E185" s="50"/>
      <c r="F185" s="51" t="s">
        <v>19</v>
      </c>
      <c r="G185" s="52">
        <v>1600</v>
      </c>
      <c r="H185" s="53"/>
      <c r="I185" s="55"/>
      <c r="J185" s="56"/>
      <c r="K185" s="57"/>
    </row>
    <row r="186" s="39" customFormat="1" ht="34" customHeight="1" spans="1:11">
      <c r="A186" s="47">
        <v>181</v>
      </c>
      <c r="B186" s="48" t="s">
        <v>306</v>
      </c>
      <c r="C186" s="48" t="s">
        <v>315</v>
      </c>
      <c r="D186" s="49"/>
      <c r="E186" s="50"/>
      <c r="F186" s="51" t="s">
        <v>19</v>
      </c>
      <c r="G186" s="52">
        <v>1600</v>
      </c>
      <c r="H186" s="53"/>
      <c r="I186" s="55"/>
      <c r="J186" s="56"/>
      <c r="K186" s="57"/>
    </row>
    <row r="187" s="39" customFormat="1" ht="34" customHeight="1" spans="1:11">
      <c r="A187" s="47">
        <v>182</v>
      </c>
      <c r="B187" s="48" t="s">
        <v>306</v>
      </c>
      <c r="C187" s="48" t="s">
        <v>316</v>
      </c>
      <c r="D187" s="49"/>
      <c r="E187" s="50"/>
      <c r="F187" s="51" t="s">
        <v>19</v>
      </c>
      <c r="G187" s="52">
        <v>700</v>
      </c>
      <c r="H187" s="53"/>
      <c r="I187" s="55"/>
      <c r="J187" s="56"/>
      <c r="K187" s="57"/>
    </row>
    <row r="188" s="39" customFormat="1" ht="34" customHeight="1" spans="1:11">
      <c r="A188" s="47">
        <v>183</v>
      </c>
      <c r="B188" s="48" t="s">
        <v>306</v>
      </c>
      <c r="C188" s="48" t="s">
        <v>317</v>
      </c>
      <c r="D188" s="49"/>
      <c r="E188" s="50"/>
      <c r="F188" s="51" t="s">
        <v>19</v>
      </c>
      <c r="G188" s="52">
        <v>700</v>
      </c>
      <c r="H188" s="53"/>
      <c r="I188" s="55"/>
      <c r="J188" s="56"/>
      <c r="K188" s="57"/>
    </row>
    <row r="189" s="39" customFormat="1" ht="34" customHeight="1" spans="1:11">
      <c r="A189" s="47">
        <v>184</v>
      </c>
      <c r="B189" s="48" t="s">
        <v>306</v>
      </c>
      <c r="C189" s="48" t="s">
        <v>318</v>
      </c>
      <c r="D189" s="49"/>
      <c r="E189" s="50"/>
      <c r="F189" s="51" t="s">
        <v>19</v>
      </c>
      <c r="G189" s="52">
        <v>700</v>
      </c>
      <c r="H189" s="53"/>
      <c r="I189" s="55"/>
      <c r="J189" s="56"/>
      <c r="K189" s="57"/>
    </row>
    <row r="190" s="39" customFormat="1" ht="34" customHeight="1" spans="1:11">
      <c r="A190" s="47">
        <v>185</v>
      </c>
      <c r="B190" s="48" t="s">
        <v>306</v>
      </c>
      <c r="C190" s="48" t="s">
        <v>319</v>
      </c>
      <c r="D190" s="49"/>
      <c r="E190" s="50"/>
      <c r="F190" s="51" t="s">
        <v>19</v>
      </c>
      <c r="G190" s="52">
        <v>700</v>
      </c>
      <c r="H190" s="53"/>
      <c r="I190" s="55"/>
      <c r="J190" s="56"/>
      <c r="K190" s="57"/>
    </row>
    <row r="191" s="39" customFormat="1" ht="34" customHeight="1" spans="1:11">
      <c r="A191" s="47">
        <v>186</v>
      </c>
      <c r="B191" s="48" t="s">
        <v>306</v>
      </c>
      <c r="C191" s="48" t="s">
        <v>320</v>
      </c>
      <c r="D191" s="49"/>
      <c r="E191" s="50"/>
      <c r="F191" s="51" t="s">
        <v>19</v>
      </c>
      <c r="G191" s="52">
        <v>150</v>
      </c>
      <c r="H191" s="53"/>
      <c r="I191" s="55"/>
      <c r="J191" s="56"/>
      <c r="K191" s="57"/>
    </row>
    <row r="192" s="39" customFormat="1" ht="34" customHeight="1" spans="1:11">
      <c r="A192" s="47">
        <v>187</v>
      </c>
      <c r="B192" s="48" t="s">
        <v>306</v>
      </c>
      <c r="C192" s="48" t="s">
        <v>321</v>
      </c>
      <c r="D192" s="49"/>
      <c r="E192" s="50"/>
      <c r="F192" s="51" t="s">
        <v>19</v>
      </c>
      <c r="G192" s="52">
        <v>150</v>
      </c>
      <c r="H192" s="53"/>
      <c r="I192" s="55"/>
      <c r="J192" s="56"/>
      <c r="K192" s="57"/>
    </row>
    <row r="193" s="39" customFormat="1" ht="34" customHeight="1" spans="1:11">
      <c r="A193" s="47">
        <v>188</v>
      </c>
      <c r="B193" s="48" t="s">
        <v>306</v>
      </c>
      <c r="C193" s="48" t="s">
        <v>322</v>
      </c>
      <c r="D193" s="49"/>
      <c r="E193" s="50"/>
      <c r="F193" s="51" t="s">
        <v>19</v>
      </c>
      <c r="G193" s="52">
        <v>150</v>
      </c>
      <c r="H193" s="53"/>
      <c r="I193" s="55"/>
      <c r="J193" s="56"/>
      <c r="K193" s="57"/>
    </row>
    <row r="194" s="39" customFormat="1" ht="34" customHeight="1" spans="1:11">
      <c r="A194" s="47">
        <v>189</v>
      </c>
      <c r="B194" s="48" t="s">
        <v>306</v>
      </c>
      <c r="C194" s="48" t="s">
        <v>323</v>
      </c>
      <c r="D194" s="49"/>
      <c r="E194" s="50"/>
      <c r="F194" s="51" t="s">
        <v>19</v>
      </c>
      <c r="G194" s="52">
        <v>20</v>
      </c>
      <c r="H194" s="53"/>
      <c r="I194" s="55"/>
      <c r="J194" s="56"/>
      <c r="K194" s="57"/>
    </row>
    <row r="195" s="39" customFormat="1" ht="34" customHeight="1" spans="1:11">
      <c r="A195" s="47">
        <v>190</v>
      </c>
      <c r="B195" s="48" t="s">
        <v>306</v>
      </c>
      <c r="C195" s="48" t="s">
        <v>324</v>
      </c>
      <c r="D195" s="49"/>
      <c r="E195" s="50"/>
      <c r="F195" s="51" t="s">
        <v>19</v>
      </c>
      <c r="G195" s="52">
        <v>150</v>
      </c>
      <c r="H195" s="53"/>
      <c r="I195" s="55"/>
      <c r="J195" s="56"/>
      <c r="K195" s="57"/>
    </row>
    <row r="196" s="39" customFormat="1" ht="34" customHeight="1" spans="1:11">
      <c r="A196" s="47">
        <v>191</v>
      </c>
      <c r="B196" s="48" t="s">
        <v>306</v>
      </c>
      <c r="C196" s="48" t="s">
        <v>325</v>
      </c>
      <c r="D196" s="49"/>
      <c r="E196" s="50"/>
      <c r="F196" s="51" t="s">
        <v>19</v>
      </c>
      <c r="G196" s="52">
        <v>20</v>
      </c>
      <c r="H196" s="53"/>
      <c r="I196" s="55"/>
      <c r="J196" s="56"/>
      <c r="K196" s="57"/>
    </row>
    <row r="197" s="39" customFormat="1" ht="34" customHeight="1" spans="1:11">
      <c r="A197" s="47">
        <v>192</v>
      </c>
      <c r="B197" s="48" t="s">
        <v>306</v>
      </c>
      <c r="C197" s="48" t="s">
        <v>326</v>
      </c>
      <c r="D197" s="49"/>
      <c r="E197" s="50"/>
      <c r="F197" s="51" t="s">
        <v>19</v>
      </c>
      <c r="G197" s="52">
        <v>120</v>
      </c>
      <c r="H197" s="53"/>
      <c r="I197" s="55"/>
      <c r="J197" s="56"/>
      <c r="K197" s="57"/>
    </row>
    <row r="198" s="39" customFormat="1" ht="34" customHeight="1" spans="1:11">
      <c r="A198" s="47">
        <v>193</v>
      </c>
      <c r="B198" s="48" t="s">
        <v>306</v>
      </c>
      <c r="C198" s="48" t="s">
        <v>327</v>
      </c>
      <c r="D198" s="49"/>
      <c r="E198" s="50"/>
      <c r="F198" s="51" t="s">
        <v>19</v>
      </c>
      <c r="G198" s="52">
        <v>80</v>
      </c>
      <c r="H198" s="53"/>
      <c r="I198" s="55"/>
      <c r="J198" s="56"/>
      <c r="K198" s="57"/>
    </row>
    <row r="199" s="39" customFormat="1" ht="34" customHeight="1" spans="1:11">
      <c r="A199" s="47">
        <v>194</v>
      </c>
      <c r="B199" s="48" t="s">
        <v>306</v>
      </c>
      <c r="C199" s="48" t="s">
        <v>328</v>
      </c>
      <c r="D199" s="49"/>
      <c r="E199" s="50"/>
      <c r="F199" s="51" t="s">
        <v>19</v>
      </c>
      <c r="G199" s="52">
        <v>130</v>
      </c>
      <c r="H199" s="53"/>
      <c r="I199" s="55"/>
      <c r="J199" s="56"/>
      <c r="K199" s="57"/>
    </row>
    <row r="200" s="39" customFormat="1" ht="34" customHeight="1" spans="1:11">
      <c r="A200" s="47">
        <v>195</v>
      </c>
      <c r="B200" s="48" t="s">
        <v>306</v>
      </c>
      <c r="C200" s="48" t="s">
        <v>329</v>
      </c>
      <c r="D200" s="49"/>
      <c r="E200" s="50"/>
      <c r="F200" s="51" t="s">
        <v>19</v>
      </c>
      <c r="G200" s="52">
        <v>55</v>
      </c>
      <c r="H200" s="53"/>
      <c r="I200" s="55"/>
      <c r="J200" s="56"/>
      <c r="K200" s="57"/>
    </row>
    <row r="201" s="39" customFormat="1" ht="34" customHeight="1" spans="1:11">
      <c r="A201" s="47">
        <v>196</v>
      </c>
      <c r="B201" s="48" t="s">
        <v>306</v>
      </c>
      <c r="C201" s="48" t="s">
        <v>330</v>
      </c>
      <c r="D201" s="49"/>
      <c r="E201" s="50"/>
      <c r="F201" s="51" t="s">
        <v>19</v>
      </c>
      <c r="G201" s="52">
        <v>1400</v>
      </c>
      <c r="H201" s="53"/>
      <c r="I201" s="55"/>
      <c r="J201" s="56"/>
      <c r="K201" s="57"/>
    </row>
    <row r="202" s="39" customFormat="1" ht="34" customHeight="1" spans="1:11">
      <c r="A202" s="47">
        <v>197</v>
      </c>
      <c r="B202" s="48" t="s">
        <v>331</v>
      </c>
      <c r="C202" s="48" t="s">
        <v>332</v>
      </c>
      <c r="D202" s="49">
        <v>304</v>
      </c>
      <c r="E202" s="50"/>
      <c r="F202" s="51" t="s">
        <v>19</v>
      </c>
      <c r="G202" s="52">
        <v>10000</v>
      </c>
      <c r="H202" s="53"/>
      <c r="I202" s="55"/>
      <c r="J202" s="56"/>
      <c r="K202" s="57"/>
    </row>
    <row r="203" s="39" customFormat="1" ht="34" customHeight="1" spans="1:11">
      <c r="A203" s="47">
        <v>198</v>
      </c>
      <c r="B203" s="48" t="s">
        <v>333</v>
      </c>
      <c r="C203" s="48" t="s">
        <v>334</v>
      </c>
      <c r="D203" s="49"/>
      <c r="E203" s="50"/>
      <c r="F203" s="51" t="s">
        <v>137</v>
      </c>
      <c r="G203" s="52">
        <v>100000</v>
      </c>
      <c r="H203" s="53"/>
      <c r="I203" s="55"/>
      <c r="J203" s="56"/>
      <c r="K203" s="57"/>
    </row>
    <row r="204" s="39" customFormat="1" ht="34" customHeight="1" spans="1:11">
      <c r="A204" s="47">
        <v>199</v>
      </c>
      <c r="B204" s="48" t="s">
        <v>335</v>
      </c>
      <c r="C204" s="48" t="s">
        <v>336</v>
      </c>
      <c r="D204" s="49"/>
      <c r="E204" s="50"/>
      <c r="F204" s="51" t="s">
        <v>145</v>
      </c>
      <c r="G204" s="52">
        <v>100</v>
      </c>
      <c r="H204" s="53"/>
      <c r="I204" s="55"/>
      <c r="J204" s="56"/>
      <c r="K204" s="57"/>
    </row>
    <row r="205" s="39" customFormat="1" ht="34" customHeight="1" spans="1:11">
      <c r="A205" s="47">
        <v>200</v>
      </c>
      <c r="B205" s="48" t="s">
        <v>337</v>
      </c>
      <c r="C205" s="48" t="s">
        <v>338</v>
      </c>
      <c r="D205" s="49" t="s">
        <v>339</v>
      </c>
      <c r="E205" s="50"/>
      <c r="F205" s="51" t="s">
        <v>19</v>
      </c>
      <c r="G205" s="52">
        <v>10000</v>
      </c>
      <c r="H205" s="53"/>
      <c r="I205" s="55"/>
      <c r="J205" s="56"/>
      <c r="K205" s="57"/>
    </row>
    <row r="206" s="39" customFormat="1" ht="34" customHeight="1" spans="1:11">
      <c r="A206" s="47">
        <v>201</v>
      </c>
      <c r="B206" s="48" t="s">
        <v>337</v>
      </c>
      <c r="C206" s="48" t="s">
        <v>340</v>
      </c>
      <c r="D206" s="49" t="s">
        <v>339</v>
      </c>
      <c r="E206" s="50"/>
      <c r="F206" s="51" t="s">
        <v>19</v>
      </c>
      <c r="G206" s="52">
        <v>500</v>
      </c>
      <c r="H206" s="53"/>
      <c r="I206" s="55"/>
      <c r="J206" s="56"/>
      <c r="K206" s="57"/>
    </row>
    <row r="207" s="39" customFormat="1" ht="34" customHeight="1" spans="1:11">
      <c r="A207" s="47">
        <v>202</v>
      </c>
      <c r="B207" s="48" t="s">
        <v>341</v>
      </c>
      <c r="C207" s="48" t="s">
        <v>234</v>
      </c>
      <c r="D207" s="49"/>
      <c r="E207" s="50"/>
      <c r="F207" s="51" t="s">
        <v>19</v>
      </c>
      <c r="G207" s="52">
        <v>55000</v>
      </c>
      <c r="H207" s="53"/>
      <c r="I207" s="55"/>
      <c r="J207" s="56"/>
      <c r="K207" s="57"/>
    </row>
    <row r="208" s="39" customFormat="1" ht="34" customHeight="1" spans="1:11">
      <c r="A208" s="47">
        <v>203</v>
      </c>
      <c r="B208" s="48" t="s">
        <v>341</v>
      </c>
      <c r="C208" s="48" t="s">
        <v>342</v>
      </c>
      <c r="D208" s="49"/>
      <c r="E208" s="50"/>
      <c r="F208" s="51" t="s">
        <v>19</v>
      </c>
      <c r="G208" s="52">
        <v>13000</v>
      </c>
      <c r="H208" s="53"/>
      <c r="I208" s="55"/>
      <c r="J208" s="56"/>
      <c r="K208" s="57"/>
    </row>
    <row r="209" s="39" customFormat="1" ht="34" customHeight="1" spans="1:11">
      <c r="A209" s="47">
        <v>204</v>
      </c>
      <c r="B209" s="48" t="s">
        <v>341</v>
      </c>
      <c r="C209" s="48" t="s">
        <v>236</v>
      </c>
      <c r="D209" s="49"/>
      <c r="E209" s="50"/>
      <c r="F209" s="51" t="s">
        <v>19</v>
      </c>
      <c r="G209" s="52">
        <v>13000</v>
      </c>
      <c r="H209" s="53"/>
      <c r="I209" s="55"/>
      <c r="J209" s="56"/>
      <c r="K209" s="57"/>
    </row>
    <row r="210" s="39" customFormat="1" ht="34" customHeight="1" spans="1:11">
      <c r="A210" s="47">
        <v>205</v>
      </c>
      <c r="B210" s="48" t="s">
        <v>343</v>
      </c>
      <c r="C210" s="48" t="s">
        <v>234</v>
      </c>
      <c r="D210" s="49"/>
      <c r="E210" s="50"/>
      <c r="F210" s="51" t="s">
        <v>19</v>
      </c>
      <c r="G210" s="52">
        <v>7000</v>
      </c>
      <c r="H210" s="53"/>
      <c r="I210" s="55"/>
      <c r="J210" s="56"/>
      <c r="K210" s="57"/>
    </row>
    <row r="211" s="39" customFormat="1" ht="34" customHeight="1" spans="1:11">
      <c r="A211" s="47">
        <v>206</v>
      </c>
      <c r="B211" s="48" t="s">
        <v>343</v>
      </c>
      <c r="C211" s="48" t="s">
        <v>236</v>
      </c>
      <c r="D211" s="49"/>
      <c r="E211" s="50"/>
      <c r="F211" s="51" t="s">
        <v>19</v>
      </c>
      <c r="G211" s="52">
        <v>2000</v>
      </c>
      <c r="H211" s="53"/>
      <c r="I211" s="55"/>
      <c r="J211" s="56"/>
      <c r="K211" s="57"/>
    </row>
    <row r="212" s="39" customFormat="1" ht="34" customHeight="1" spans="1:11">
      <c r="A212" s="47">
        <v>207</v>
      </c>
      <c r="B212" s="48" t="s">
        <v>344</v>
      </c>
      <c r="C212" s="48" t="s">
        <v>345</v>
      </c>
      <c r="D212" s="49"/>
      <c r="E212" s="50"/>
      <c r="F212" s="51" t="s">
        <v>19</v>
      </c>
      <c r="G212" s="52">
        <v>50</v>
      </c>
      <c r="H212" s="53"/>
      <c r="I212" s="55"/>
      <c r="J212" s="56"/>
      <c r="K212" s="57"/>
    </row>
    <row r="213" s="39" customFormat="1" ht="34" customHeight="1" spans="1:11">
      <c r="A213" s="47">
        <v>208</v>
      </c>
      <c r="B213" s="48" t="s">
        <v>346</v>
      </c>
      <c r="C213" s="48" t="s">
        <v>347</v>
      </c>
      <c r="D213" s="49" t="s">
        <v>348</v>
      </c>
      <c r="E213" s="50"/>
      <c r="F213" s="51" t="s">
        <v>19</v>
      </c>
      <c r="G213" s="52">
        <v>20</v>
      </c>
      <c r="H213" s="53"/>
      <c r="I213" s="55"/>
      <c r="J213" s="56"/>
      <c r="K213" s="57"/>
    </row>
    <row r="214" s="39" customFormat="1" ht="34" customHeight="1" spans="1:11">
      <c r="A214" s="47">
        <v>209</v>
      </c>
      <c r="B214" s="48" t="s">
        <v>349</v>
      </c>
      <c r="C214" s="48" t="s">
        <v>350</v>
      </c>
      <c r="D214" s="49" t="s">
        <v>351</v>
      </c>
      <c r="E214" s="50"/>
      <c r="F214" s="51" t="s">
        <v>19</v>
      </c>
      <c r="G214" s="52">
        <v>2000</v>
      </c>
      <c r="H214" s="53"/>
      <c r="I214" s="55"/>
      <c r="J214" s="56"/>
      <c r="K214" s="57"/>
    </row>
    <row r="215" s="39" customFormat="1" ht="34" customHeight="1" spans="1:11">
      <c r="A215" s="47">
        <v>210</v>
      </c>
      <c r="B215" s="48" t="s">
        <v>352</v>
      </c>
      <c r="C215" s="48" t="s">
        <v>353</v>
      </c>
      <c r="D215" s="49" t="s">
        <v>351</v>
      </c>
      <c r="E215" s="50"/>
      <c r="F215" s="51" t="s">
        <v>19</v>
      </c>
      <c r="G215" s="52">
        <v>2000</v>
      </c>
      <c r="H215" s="53"/>
      <c r="I215" s="55"/>
      <c r="J215" s="56"/>
      <c r="K215" s="57"/>
    </row>
    <row r="216" s="39" customFormat="1" ht="34" customHeight="1" spans="1:11">
      <c r="A216" s="47">
        <v>211</v>
      </c>
      <c r="B216" s="48" t="s">
        <v>354</v>
      </c>
      <c r="C216" s="48" t="s">
        <v>355</v>
      </c>
      <c r="D216" s="49"/>
      <c r="E216" s="50"/>
      <c r="F216" s="51" t="s">
        <v>137</v>
      </c>
      <c r="G216" s="52">
        <v>50</v>
      </c>
      <c r="H216" s="53"/>
      <c r="I216" s="55"/>
      <c r="J216" s="56"/>
      <c r="K216" s="57"/>
    </row>
    <row r="217" s="39" customFormat="1" ht="34" customHeight="1" spans="1:11">
      <c r="A217" s="47">
        <v>212</v>
      </c>
      <c r="B217" s="48" t="s">
        <v>356</v>
      </c>
      <c r="C217" s="48" t="s">
        <v>357</v>
      </c>
      <c r="D217" s="49"/>
      <c r="E217" s="50"/>
      <c r="F217" s="51" t="s">
        <v>358</v>
      </c>
      <c r="G217" s="52">
        <v>50</v>
      </c>
      <c r="H217" s="53"/>
      <c r="I217" s="55"/>
      <c r="J217" s="56"/>
      <c r="K217" s="57"/>
    </row>
    <row r="218" s="39" customFormat="1" ht="34" customHeight="1" spans="1:11">
      <c r="A218" s="47">
        <v>213</v>
      </c>
      <c r="B218" s="48" t="s">
        <v>359</v>
      </c>
      <c r="C218" s="48" t="s">
        <v>360</v>
      </c>
      <c r="D218" s="49"/>
      <c r="E218" s="50"/>
      <c r="F218" s="51" t="s">
        <v>358</v>
      </c>
      <c r="G218" s="52">
        <v>300</v>
      </c>
      <c r="H218" s="53"/>
      <c r="I218" s="55"/>
      <c r="J218" s="56"/>
      <c r="K218" s="57"/>
    </row>
    <row r="219" s="39" customFormat="1" ht="34" customHeight="1" spans="1:11">
      <c r="A219" s="47">
        <v>214</v>
      </c>
      <c r="B219" s="48" t="s">
        <v>361</v>
      </c>
      <c r="C219" s="48" t="s">
        <v>362</v>
      </c>
      <c r="D219" s="49"/>
      <c r="E219" s="50"/>
      <c r="F219" s="51" t="s">
        <v>19</v>
      </c>
      <c r="G219" s="52">
        <v>2</v>
      </c>
      <c r="H219" s="53"/>
      <c r="I219" s="55"/>
      <c r="J219" s="56"/>
      <c r="K219" s="57"/>
    </row>
    <row r="220" s="39" customFormat="1" ht="34" customHeight="1" spans="1:11">
      <c r="A220" s="47">
        <v>215</v>
      </c>
      <c r="B220" s="48" t="s">
        <v>363</v>
      </c>
      <c r="C220" s="48" t="s">
        <v>364</v>
      </c>
      <c r="D220" s="49"/>
      <c r="E220" s="50"/>
      <c r="F220" s="51" t="s">
        <v>19</v>
      </c>
      <c r="G220" s="52">
        <v>150</v>
      </c>
      <c r="H220" s="53"/>
      <c r="I220" s="55"/>
      <c r="J220" s="56"/>
      <c r="K220" s="57"/>
    </row>
    <row r="221" s="39" customFormat="1" ht="34" customHeight="1" spans="1:11">
      <c r="A221" s="47">
        <v>216</v>
      </c>
      <c r="B221" s="48" t="s">
        <v>365</v>
      </c>
      <c r="C221" s="48" t="s">
        <v>366</v>
      </c>
      <c r="D221" s="49"/>
      <c r="E221" s="50"/>
      <c r="F221" s="51" t="s">
        <v>145</v>
      </c>
      <c r="G221" s="52">
        <v>4</v>
      </c>
      <c r="H221" s="53"/>
      <c r="I221" s="55"/>
      <c r="J221" s="56"/>
      <c r="K221" s="57"/>
    </row>
    <row r="222" s="39" customFormat="1" ht="34" customHeight="1" spans="1:11">
      <c r="A222" s="47">
        <v>217</v>
      </c>
      <c r="B222" s="48" t="s">
        <v>367</v>
      </c>
      <c r="C222" s="48" t="s">
        <v>368</v>
      </c>
      <c r="D222" s="49"/>
      <c r="E222" s="50"/>
      <c r="F222" s="51" t="s">
        <v>19</v>
      </c>
      <c r="G222" s="52">
        <v>300</v>
      </c>
      <c r="H222" s="53"/>
      <c r="I222" s="55"/>
      <c r="J222" s="56"/>
      <c r="K222" s="57"/>
    </row>
    <row r="223" s="39" customFormat="1" ht="34" customHeight="1" spans="1:11">
      <c r="A223" s="47">
        <v>218</v>
      </c>
      <c r="B223" s="48" t="s">
        <v>369</v>
      </c>
      <c r="C223" s="48" t="s">
        <v>370</v>
      </c>
      <c r="D223" s="49"/>
      <c r="E223" s="50"/>
      <c r="F223" s="51" t="s">
        <v>19</v>
      </c>
      <c r="G223" s="52">
        <v>4000</v>
      </c>
      <c r="H223" s="53"/>
      <c r="I223" s="55"/>
      <c r="J223" s="56"/>
      <c r="K223" s="57"/>
    </row>
    <row r="224" s="39" customFormat="1" ht="34" customHeight="1" spans="1:11">
      <c r="A224" s="47">
        <v>219</v>
      </c>
      <c r="B224" s="48" t="s">
        <v>371</v>
      </c>
      <c r="C224" s="48" t="s">
        <v>255</v>
      </c>
      <c r="D224" s="49"/>
      <c r="E224" s="50"/>
      <c r="F224" s="51" t="s">
        <v>19</v>
      </c>
      <c r="G224" s="52">
        <v>2500</v>
      </c>
      <c r="H224" s="53"/>
      <c r="I224" s="55"/>
      <c r="J224" s="56"/>
      <c r="K224" s="57"/>
    </row>
    <row r="225" s="39" customFormat="1" ht="34" customHeight="1" spans="1:11">
      <c r="A225" s="47">
        <v>220</v>
      </c>
      <c r="B225" s="48" t="s">
        <v>372</v>
      </c>
      <c r="C225" s="48" t="s">
        <v>373</v>
      </c>
      <c r="D225" s="49"/>
      <c r="E225" s="50"/>
      <c r="F225" s="51" t="s">
        <v>33</v>
      </c>
      <c r="G225" s="52">
        <v>3300</v>
      </c>
      <c r="H225" s="53"/>
      <c r="I225" s="55"/>
      <c r="J225" s="56"/>
      <c r="K225" s="57"/>
    </row>
    <row r="226" s="39" customFormat="1" ht="34" customHeight="1" spans="1:11">
      <c r="A226" s="47">
        <v>221</v>
      </c>
      <c r="B226" s="48" t="s">
        <v>374</v>
      </c>
      <c r="C226" s="48" t="s">
        <v>375</v>
      </c>
      <c r="D226" s="49"/>
      <c r="E226" s="50"/>
      <c r="F226" s="51" t="s">
        <v>246</v>
      </c>
      <c r="G226" s="52">
        <v>20</v>
      </c>
      <c r="H226" s="53"/>
      <c r="I226" s="55"/>
      <c r="J226" s="56"/>
      <c r="K226" s="57"/>
    </row>
    <row r="227" s="39" customFormat="1" ht="34" customHeight="1" spans="1:11">
      <c r="A227" s="47">
        <v>222</v>
      </c>
      <c r="B227" s="48" t="s">
        <v>374</v>
      </c>
      <c r="C227" s="48" t="s">
        <v>376</v>
      </c>
      <c r="D227" s="49"/>
      <c r="E227" s="50"/>
      <c r="F227" s="51" t="s">
        <v>246</v>
      </c>
      <c r="G227" s="52">
        <v>20</v>
      </c>
      <c r="H227" s="53"/>
      <c r="I227" s="55"/>
      <c r="J227" s="56"/>
      <c r="K227" s="57"/>
    </row>
    <row r="228" s="39" customFormat="1" ht="34" customHeight="1" spans="1:11">
      <c r="A228" s="47">
        <v>223</v>
      </c>
      <c r="B228" s="48" t="s">
        <v>377</v>
      </c>
      <c r="C228" s="48" t="s">
        <v>378</v>
      </c>
      <c r="D228" s="49"/>
      <c r="E228" s="50"/>
      <c r="F228" s="51" t="s">
        <v>22</v>
      </c>
      <c r="G228" s="52">
        <v>8</v>
      </c>
      <c r="H228" s="53"/>
      <c r="I228" s="55"/>
      <c r="J228" s="56"/>
      <c r="K228" s="57"/>
    </row>
    <row r="229" s="39" customFormat="1" ht="34" customHeight="1" spans="1:11">
      <c r="A229" s="47">
        <v>224</v>
      </c>
      <c r="B229" s="48" t="s">
        <v>377</v>
      </c>
      <c r="C229" s="48" t="s">
        <v>379</v>
      </c>
      <c r="D229" s="49"/>
      <c r="E229" s="50"/>
      <c r="F229" s="51" t="s">
        <v>22</v>
      </c>
      <c r="G229" s="52">
        <v>4</v>
      </c>
      <c r="H229" s="53"/>
      <c r="I229" s="55"/>
      <c r="J229" s="56"/>
      <c r="K229" s="57"/>
    </row>
    <row r="230" s="39" customFormat="1" ht="34" customHeight="1" spans="1:11">
      <c r="A230" s="47">
        <v>225</v>
      </c>
      <c r="B230" s="48" t="s">
        <v>380</v>
      </c>
      <c r="C230" s="48" t="s">
        <v>381</v>
      </c>
      <c r="D230" s="49"/>
      <c r="E230" s="50"/>
      <c r="F230" s="51" t="s">
        <v>48</v>
      </c>
      <c r="G230" s="52">
        <v>500</v>
      </c>
      <c r="H230" s="53"/>
      <c r="I230" s="55"/>
      <c r="J230" s="56"/>
      <c r="K230" s="57"/>
    </row>
    <row r="231" s="39" customFormat="1" ht="34" customHeight="1" spans="1:11">
      <c r="A231" s="47">
        <v>226</v>
      </c>
      <c r="B231" s="48" t="s">
        <v>380</v>
      </c>
      <c r="C231" s="48" t="s">
        <v>382</v>
      </c>
      <c r="D231" s="49"/>
      <c r="E231" s="50"/>
      <c r="F231" s="51" t="s">
        <v>48</v>
      </c>
      <c r="G231" s="52">
        <v>800</v>
      </c>
      <c r="H231" s="53"/>
      <c r="I231" s="55"/>
      <c r="J231" s="56"/>
      <c r="K231" s="57"/>
    </row>
    <row r="232" s="39" customFormat="1" ht="34" customHeight="1" spans="1:11">
      <c r="A232" s="47">
        <v>227</v>
      </c>
      <c r="B232" s="48" t="s">
        <v>380</v>
      </c>
      <c r="C232" s="48" t="s">
        <v>383</v>
      </c>
      <c r="D232" s="49"/>
      <c r="E232" s="50"/>
      <c r="F232" s="51" t="s">
        <v>48</v>
      </c>
      <c r="G232" s="52">
        <v>3600</v>
      </c>
      <c r="H232" s="53"/>
      <c r="I232" s="55"/>
      <c r="J232" s="56"/>
      <c r="K232" s="57"/>
    </row>
    <row r="233" s="39" customFormat="1" ht="34" customHeight="1" spans="1:11">
      <c r="A233" s="47">
        <v>228</v>
      </c>
      <c r="B233" s="48" t="s">
        <v>384</v>
      </c>
      <c r="C233" s="48" t="s">
        <v>385</v>
      </c>
      <c r="D233" s="49"/>
      <c r="E233" s="50"/>
      <c r="F233" s="51" t="s">
        <v>48</v>
      </c>
      <c r="G233" s="52">
        <v>600</v>
      </c>
      <c r="H233" s="53"/>
      <c r="I233" s="55"/>
      <c r="J233" s="56"/>
      <c r="K233" s="57"/>
    </row>
    <row r="234" s="39" customFormat="1" ht="34" customHeight="1" spans="1:11">
      <c r="A234" s="47">
        <v>229</v>
      </c>
      <c r="B234" s="48" t="s">
        <v>386</v>
      </c>
      <c r="C234" s="48" t="s">
        <v>387</v>
      </c>
      <c r="D234" s="49"/>
      <c r="E234" s="50"/>
      <c r="F234" s="51" t="s">
        <v>358</v>
      </c>
      <c r="G234" s="52">
        <v>2000</v>
      </c>
      <c r="H234" s="53"/>
      <c r="I234" s="55"/>
      <c r="J234" s="56"/>
      <c r="K234" s="57"/>
    </row>
    <row r="235" s="39" customFormat="1" ht="34" customHeight="1" spans="1:11">
      <c r="A235" s="47">
        <v>230</v>
      </c>
      <c r="B235" s="48" t="s">
        <v>388</v>
      </c>
      <c r="C235" s="48" t="s">
        <v>389</v>
      </c>
      <c r="D235" s="49"/>
      <c r="E235" s="50"/>
      <c r="F235" s="51" t="s">
        <v>27</v>
      </c>
      <c r="G235" s="52">
        <v>90</v>
      </c>
      <c r="H235" s="53"/>
      <c r="I235" s="55"/>
      <c r="J235" s="56"/>
      <c r="K235" s="57"/>
    </row>
    <row r="236" s="39" customFormat="1" ht="34" customHeight="1" spans="1:11">
      <c r="A236" s="47">
        <v>231</v>
      </c>
      <c r="B236" s="48" t="s">
        <v>390</v>
      </c>
      <c r="C236" s="48" t="s">
        <v>391</v>
      </c>
      <c r="D236" s="49"/>
      <c r="E236" s="50"/>
      <c r="F236" s="51" t="s">
        <v>48</v>
      </c>
      <c r="G236" s="52">
        <v>1800</v>
      </c>
      <c r="H236" s="53"/>
      <c r="I236" s="55"/>
      <c r="J236" s="56"/>
      <c r="K236" s="57"/>
    </row>
    <row r="237" s="39" customFormat="1" ht="34" customHeight="1" spans="1:11">
      <c r="A237" s="47">
        <v>232</v>
      </c>
      <c r="B237" s="48" t="s">
        <v>392</v>
      </c>
      <c r="C237" s="48" t="s">
        <v>393</v>
      </c>
      <c r="D237" s="49"/>
      <c r="E237" s="50"/>
      <c r="F237" s="51" t="s">
        <v>48</v>
      </c>
      <c r="G237" s="52">
        <v>240</v>
      </c>
      <c r="H237" s="53"/>
      <c r="I237" s="55"/>
      <c r="J237" s="56"/>
      <c r="K237" s="57"/>
    </row>
    <row r="238" s="39" customFormat="1" ht="34" customHeight="1" spans="1:11">
      <c r="A238" s="47">
        <v>233</v>
      </c>
      <c r="B238" s="48" t="s">
        <v>394</v>
      </c>
      <c r="C238" s="48" t="s">
        <v>395</v>
      </c>
      <c r="D238" s="49"/>
      <c r="E238" s="50"/>
      <c r="F238" s="51" t="s">
        <v>358</v>
      </c>
      <c r="G238" s="52">
        <v>450</v>
      </c>
      <c r="H238" s="53"/>
      <c r="I238" s="55"/>
      <c r="J238" s="56"/>
      <c r="K238" s="57"/>
    </row>
    <row r="239" s="39" customFormat="1" ht="34" customHeight="1" spans="1:11">
      <c r="A239" s="47">
        <v>234</v>
      </c>
      <c r="B239" s="48" t="s">
        <v>396</v>
      </c>
      <c r="C239" s="48" t="s">
        <v>397</v>
      </c>
      <c r="D239" s="49"/>
      <c r="E239" s="50"/>
      <c r="F239" s="51" t="s">
        <v>358</v>
      </c>
      <c r="G239" s="52">
        <v>50</v>
      </c>
      <c r="H239" s="53"/>
      <c r="I239" s="55"/>
      <c r="J239" s="56"/>
      <c r="K239" s="57"/>
    </row>
    <row r="240" s="39" customFormat="1" ht="34" customHeight="1" spans="1:11">
      <c r="A240" s="47">
        <v>235</v>
      </c>
      <c r="B240" s="48" t="s">
        <v>398</v>
      </c>
      <c r="C240" s="48"/>
      <c r="D240" s="49"/>
      <c r="E240" s="50"/>
      <c r="F240" s="51" t="s">
        <v>27</v>
      </c>
      <c r="G240" s="52">
        <v>100</v>
      </c>
      <c r="H240" s="53"/>
      <c r="I240" s="55"/>
      <c r="J240" s="56"/>
      <c r="K240" s="57"/>
    </row>
    <row r="241" s="39" customFormat="1" ht="34" customHeight="1" spans="1:11">
      <c r="A241" s="47">
        <v>236</v>
      </c>
      <c r="B241" s="48" t="s">
        <v>399</v>
      </c>
      <c r="C241" s="48" t="s">
        <v>400</v>
      </c>
      <c r="D241" s="49"/>
      <c r="E241" s="50"/>
      <c r="F241" s="51" t="s">
        <v>48</v>
      </c>
      <c r="G241" s="52">
        <v>200</v>
      </c>
      <c r="H241" s="53"/>
      <c r="I241" s="55"/>
      <c r="J241" s="56"/>
      <c r="K241" s="57"/>
    </row>
    <row r="242" s="39" customFormat="1" ht="34" customHeight="1" spans="1:11">
      <c r="A242" s="47">
        <v>237</v>
      </c>
      <c r="B242" s="48" t="s">
        <v>401</v>
      </c>
      <c r="C242" s="48" t="s">
        <v>402</v>
      </c>
      <c r="D242" s="49"/>
      <c r="E242" s="50"/>
      <c r="F242" s="51" t="s">
        <v>358</v>
      </c>
      <c r="G242" s="52">
        <v>40</v>
      </c>
      <c r="H242" s="53"/>
      <c r="I242" s="55"/>
      <c r="J242" s="56"/>
      <c r="K242" s="57"/>
    </row>
    <row r="243" s="39" customFormat="1" ht="34" customHeight="1" spans="1:11">
      <c r="A243" s="47">
        <v>238</v>
      </c>
      <c r="B243" s="48" t="s">
        <v>403</v>
      </c>
      <c r="C243" s="48" t="s">
        <v>404</v>
      </c>
      <c r="D243" s="49"/>
      <c r="E243" s="50"/>
      <c r="F243" s="51" t="s">
        <v>358</v>
      </c>
      <c r="G243" s="52">
        <v>10</v>
      </c>
      <c r="H243" s="53"/>
      <c r="I243" s="55"/>
      <c r="J243" s="56"/>
      <c r="K243" s="57"/>
    </row>
    <row r="244" s="39" customFormat="1" ht="34" customHeight="1" spans="1:11">
      <c r="A244" s="47">
        <v>239</v>
      </c>
      <c r="B244" s="48" t="s">
        <v>405</v>
      </c>
      <c r="C244" s="48" t="s">
        <v>406</v>
      </c>
      <c r="D244" s="49"/>
      <c r="E244" s="50"/>
      <c r="F244" s="51" t="s">
        <v>358</v>
      </c>
      <c r="G244" s="52">
        <v>50</v>
      </c>
      <c r="H244" s="53"/>
      <c r="I244" s="55"/>
      <c r="J244" s="56"/>
      <c r="K244" s="57"/>
    </row>
    <row r="245" s="39" customFormat="1" ht="34" customHeight="1" spans="1:11">
      <c r="A245" s="47">
        <v>240</v>
      </c>
      <c r="B245" s="48" t="s">
        <v>407</v>
      </c>
      <c r="C245" s="48" t="s">
        <v>408</v>
      </c>
      <c r="D245" s="49"/>
      <c r="E245" s="50"/>
      <c r="F245" s="51" t="s">
        <v>409</v>
      </c>
      <c r="G245" s="52">
        <v>6</v>
      </c>
      <c r="H245" s="53"/>
      <c r="I245" s="55"/>
      <c r="J245" s="56"/>
      <c r="K245" s="57"/>
    </row>
    <row r="246" s="39" customFormat="1" ht="30" customHeight="1" spans="1:11">
      <c r="A246" s="47"/>
      <c r="B246" s="58" t="s">
        <v>410</v>
      </c>
      <c r="C246" s="59"/>
      <c r="D246" s="59"/>
      <c r="E246" s="59"/>
      <c r="F246" s="59"/>
      <c r="G246" s="60"/>
      <c r="H246" s="53"/>
      <c r="I246" s="53"/>
      <c r="J246" s="53"/>
      <c r="K246" s="53"/>
    </row>
    <row r="247" s="39" customFormat="1" ht="30" customHeight="1" spans="1:11">
      <c r="A247" s="35"/>
      <c r="B247" s="58" t="s">
        <v>411</v>
      </c>
      <c r="C247" s="59"/>
      <c r="D247" s="59"/>
      <c r="E247" s="59"/>
      <c r="F247" s="59"/>
      <c r="G247" s="60"/>
      <c r="H247" s="53"/>
      <c r="I247" s="53"/>
      <c r="J247" s="53"/>
      <c r="K247" s="53"/>
    </row>
    <row r="248" s="39" customFormat="1" ht="30" customHeight="1" spans="1:11">
      <c r="A248" s="35"/>
      <c r="B248" s="58" t="s">
        <v>412</v>
      </c>
      <c r="C248" s="59"/>
      <c r="D248" s="59"/>
      <c r="E248" s="59"/>
      <c r="F248" s="59"/>
      <c r="G248" s="60"/>
      <c r="H248" s="55"/>
      <c r="I248" s="55"/>
      <c r="J248" s="55"/>
      <c r="K248" s="55"/>
    </row>
    <row r="249" s="40" customFormat="1" ht="30" customHeight="1" spans="1:11">
      <c r="A249" s="35"/>
      <c r="B249" s="58" t="s">
        <v>413</v>
      </c>
      <c r="C249" s="59"/>
      <c r="D249" s="59"/>
      <c r="E249" s="59"/>
      <c r="F249" s="59"/>
      <c r="G249" s="60"/>
      <c r="H249" s="55"/>
      <c r="I249" s="55"/>
      <c r="J249" s="55"/>
      <c r="K249" s="55"/>
    </row>
    <row r="250" s="41" customFormat="1" ht="72" customHeight="1" spans="1:11">
      <c r="A250" s="61" t="s">
        <v>414</v>
      </c>
      <c r="B250" s="61"/>
      <c r="C250" s="61"/>
      <c r="D250" s="61"/>
      <c r="E250" s="61"/>
      <c r="F250" s="61"/>
      <c r="G250" s="61"/>
      <c r="H250" s="61"/>
      <c r="I250" s="61"/>
      <c r="J250" s="61"/>
      <c r="K250" s="61"/>
    </row>
    <row r="251" s="41" customFormat="1" ht="42" customHeight="1" spans="1:11">
      <c r="A251" s="62" t="s">
        <v>415</v>
      </c>
      <c r="B251" s="62"/>
      <c r="C251" s="62"/>
      <c r="D251" s="62"/>
      <c r="E251" s="62"/>
      <c r="F251" s="62"/>
      <c r="G251" s="62"/>
      <c r="H251" s="62"/>
      <c r="I251" s="62"/>
      <c r="J251" s="62"/>
      <c r="K251" s="62"/>
    </row>
    <row r="252" s="41" customFormat="1" ht="35" customHeight="1" spans="1:11">
      <c r="A252" s="62" t="s">
        <v>416</v>
      </c>
      <c r="B252" s="62"/>
      <c r="C252" s="62"/>
      <c r="D252" s="62"/>
      <c r="E252" s="62"/>
      <c r="F252" s="62"/>
      <c r="G252" s="62"/>
      <c r="H252" s="62"/>
      <c r="I252" s="62"/>
      <c r="J252" s="62"/>
      <c r="K252" s="62"/>
    </row>
    <row r="253" s="41" customFormat="1" ht="33" customHeight="1" spans="1:11">
      <c r="A253" s="62" t="s">
        <v>417</v>
      </c>
      <c r="B253" s="62"/>
      <c r="C253" s="62"/>
      <c r="D253" s="62"/>
      <c r="E253" s="62"/>
      <c r="F253" s="62"/>
      <c r="G253" s="62"/>
      <c r="H253" s="62"/>
      <c r="I253" s="62"/>
      <c r="J253" s="62"/>
      <c r="K253" s="62"/>
    </row>
    <row r="254" ht="30" customHeight="1" spans="1:9">
      <c r="A254" s="43"/>
      <c r="B254" s="63"/>
      <c r="D254" s="63"/>
      <c r="E254" s="63"/>
      <c r="F254" s="63"/>
      <c r="G254" s="63"/>
      <c r="H254" s="42"/>
      <c r="I254" s="64"/>
    </row>
    <row r="255" ht="30" customHeight="1" spans="1:9">
      <c r="A255" s="43"/>
      <c r="B255" s="63"/>
      <c r="D255" s="63"/>
      <c r="E255" s="63"/>
      <c r="F255" s="63"/>
      <c r="G255" s="63"/>
      <c r="H255" s="42"/>
      <c r="I255" s="64"/>
    </row>
    <row r="256" ht="30" customHeight="1" spans="1:7">
      <c r="A256" s="43"/>
      <c r="B256" s="43"/>
      <c r="F256" s="43"/>
      <c r="G256" s="43"/>
    </row>
    <row r="257" ht="30" customHeight="1" spans="1:7">
      <c r="A257" s="43"/>
      <c r="B257" s="43"/>
      <c r="F257" s="43"/>
      <c r="G257" s="43"/>
    </row>
    <row r="258" ht="21" customHeight="1" spans="1:7">
      <c r="A258" s="43"/>
      <c r="B258" s="43"/>
      <c r="D258" s="43"/>
      <c r="E258" s="43"/>
      <c r="F258" s="43"/>
      <c r="G258" s="43"/>
    </row>
  </sheetData>
  <autoFilter ref="A4:I255">
    <extLst/>
  </autoFilter>
  <mergeCells count="26">
    <mergeCell ref="A1:I1"/>
    <mergeCell ref="A2:K2"/>
    <mergeCell ref="A3:K3"/>
    <mergeCell ref="B246:G246"/>
    <mergeCell ref="H246:K246"/>
    <mergeCell ref="B247:G247"/>
    <mergeCell ref="H247:K247"/>
    <mergeCell ref="B248:G248"/>
    <mergeCell ref="H248:K248"/>
    <mergeCell ref="B249:G249"/>
    <mergeCell ref="H249:K249"/>
    <mergeCell ref="A250:K250"/>
    <mergeCell ref="A251:K251"/>
    <mergeCell ref="A252:I252"/>
    <mergeCell ref="A253:K253"/>
    <mergeCell ref="A4:A5"/>
    <mergeCell ref="B4:B5"/>
    <mergeCell ref="C4:C5"/>
    <mergeCell ref="D4:D5"/>
    <mergeCell ref="E4:E5"/>
    <mergeCell ref="F4:F5"/>
    <mergeCell ref="G4:G5"/>
    <mergeCell ref="H4:H5"/>
    <mergeCell ref="I4:I5"/>
    <mergeCell ref="J4:J5"/>
    <mergeCell ref="K4:K5"/>
  </mergeCells>
  <pageMargins left="0.275" right="0.314583333333333" top="0.275" bottom="0.118055555555556" header="0.196527777777778" footer="0.236111111111111"/>
  <pageSetup paperSize="9" scale="82"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R107"/>
  <sheetViews>
    <sheetView workbookViewId="0">
      <selection activeCell="H1" sqref="H1"/>
    </sheetView>
  </sheetViews>
  <sheetFormatPr defaultColWidth="9" defaultRowHeight="14"/>
  <cols>
    <col min="2" max="2" width="15.3363636363636" customWidth="1"/>
    <col min="3" max="3" width="12.4454545454545" customWidth="1"/>
    <col min="5" max="5" width="14.4454545454545" customWidth="1"/>
    <col min="7" max="7" width="13.8909090909091" customWidth="1"/>
    <col min="8" max="8" width="16.2181818181818" customWidth="1"/>
    <col min="11" max="11" width="10.3363636363636" customWidth="1"/>
    <col min="12" max="12" width="13" customWidth="1"/>
    <col min="16" max="16" width="16.3363636363636" customWidth="1"/>
  </cols>
  <sheetData>
    <row r="2" ht="19" spans="1:17">
      <c r="A2" s="1">
        <v>2</v>
      </c>
      <c r="B2" s="2" t="s">
        <v>418</v>
      </c>
      <c r="C2" s="3" t="s">
        <v>419</v>
      </c>
      <c r="D2" s="4" t="s">
        <v>420</v>
      </c>
      <c r="E2" s="5" t="s">
        <v>421</v>
      </c>
      <c r="F2" s="6" t="s">
        <v>422</v>
      </c>
      <c r="G2" s="7" t="s">
        <v>423</v>
      </c>
      <c r="H2" s="2" t="s">
        <v>424</v>
      </c>
      <c r="I2" s="2" t="s">
        <v>425</v>
      </c>
      <c r="J2" s="2">
        <v>4500</v>
      </c>
      <c r="K2" s="12">
        <v>39.873</v>
      </c>
      <c r="L2" s="15">
        <v>179428.5</v>
      </c>
      <c r="M2" s="1"/>
      <c r="N2" s="16">
        <v>44022</v>
      </c>
      <c r="O2" s="1" t="s">
        <v>426</v>
      </c>
      <c r="P2" s="17" t="s">
        <v>427</v>
      </c>
      <c r="Q2" t="s">
        <v>428</v>
      </c>
    </row>
    <row r="3" spans="1:17">
      <c r="A3" s="1">
        <v>5</v>
      </c>
      <c r="B3" s="2" t="s">
        <v>418</v>
      </c>
      <c r="C3" s="3" t="s">
        <v>419</v>
      </c>
      <c r="D3" s="4" t="s">
        <v>420</v>
      </c>
      <c r="E3" s="4" t="s">
        <v>421</v>
      </c>
      <c r="F3" s="6" t="s">
        <v>422</v>
      </c>
      <c r="G3" s="7" t="s">
        <v>429</v>
      </c>
      <c r="H3" s="2" t="s">
        <v>424</v>
      </c>
      <c r="I3" s="2" t="s">
        <v>425</v>
      </c>
      <c r="J3" s="2">
        <v>4500</v>
      </c>
      <c r="K3" s="8">
        <v>1.327</v>
      </c>
      <c r="L3" s="15">
        <v>5971.5</v>
      </c>
      <c r="M3" s="1"/>
      <c r="N3" s="16">
        <v>44022</v>
      </c>
      <c r="O3" s="1" t="s">
        <v>426</v>
      </c>
      <c r="P3" s="17"/>
      <c r="Q3" t="s">
        <v>428</v>
      </c>
    </row>
    <row r="4" spans="1:17">
      <c r="A4" s="1">
        <v>2</v>
      </c>
      <c r="B4" s="2" t="s">
        <v>418</v>
      </c>
      <c r="C4" s="3" t="s">
        <v>419</v>
      </c>
      <c r="D4" s="4" t="s">
        <v>420</v>
      </c>
      <c r="E4" s="5" t="s">
        <v>421</v>
      </c>
      <c r="F4" s="6" t="s">
        <v>422</v>
      </c>
      <c r="G4" s="3" t="s">
        <v>429</v>
      </c>
      <c r="H4" s="2" t="s">
        <v>424</v>
      </c>
      <c r="I4" s="2" t="s">
        <v>425</v>
      </c>
      <c r="J4" s="2">
        <v>4500</v>
      </c>
      <c r="K4" s="12">
        <v>14.07</v>
      </c>
      <c r="L4" s="15">
        <v>63315</v>
      </c>
      <c r="M4" s="1"/>
      <c r="N4" s="16">
        <v>44022</v>
      </c>
      <c r="O4" s="1" t="s">
        <v>426</v>
      </c>
      <c r="P4" s="17"/>
      <c r="Q4" t="s">
        <v>430</v>
      </c>
    </row>
    <row r="5" spans="1:17">
      <c r="A5" s="1">
        <v>2</v>
      </c>
      <c r="B5" s="2" t="s">
        <v>418</v>
      </c>
      <c r="C5" s="3" t="s">
        <v>419</v>
      </c>
      <c r="D5" s="4" t="s">
        <v>420</v>
      </c>
      <c r="E5" s="5" t="s">
        <v>421</v>
      </c>
      <c r="F5" s="6" t="s">
        <v>422</v>
      </c>
      <c r="G5" s="3" t="s">
        <v>429</v>
      </c>
      <c r="H5" s="2" t="s">
        <v>424</v>
      </c>
      <c r="I5" s="2" t="s">
        <v>425</v>
      </c>
      <c r="J5" s="2">
        <v>4500</v>
      </c>
      <c r="K5" s="12">
        <v>17.058</v>
      </c>
      <c r="L5" s="15">
        <v>76761</v>
      </c>
      <c r="M5" s="1"/>
      <c r="N5" s="16">
        <v>44022</v>
      </c>
      <c r="O5" s="1" t="s">
        <v>426</v>
      </c>
      <c r="P5" s="18"/>
      <c r="Q5" t="s">
        <v>430</v>
      </c>
    </row>
    <row r="6" spans="1:17">
      <c r="A6" s="1">
        <v>3</v>
      </c>
      <c r="B6" s="2" t="s">
        <v>418</v>
      </c>
      <c r="C6" s="3" t="s">
        <v>419</v>
      </c>
      <c r="D6" s="4" t="s">
        <v>420</v>
      </c>
      <c r="E6" s="8" t="s">
        <v>421</v>
      </c>
      <c r="F6" s="6" t="s">
        <v>422</v>
      </c>
      <c r="G6" s="7" t="s">
        <v>431</v>
      </c>
      <c r="H6" s="2" t="s">
        <v>424</v>
      </c>
      <c r="I6" s="2" t="s">
        <v>425</v>
      </c>
      <c r="J6" s="2">
        <v>4500</v>
      </c>
      <c r="K6" s="8">
        <v>5.033</v>
      </c>
      <c r="L6" s="15">
        <v>22648.5</v>
      </c>
      <c r="M6" s="1"/>
      <c r="N6" s="16">
        <v>44022</v>
      </c>
      <c r="O6" s="1" t="s">
        <v>426</v>
      </c>
      <c r="P6" s="17" t="s">
        <v>432</v>
      </c>
      <c r="Q6" t="s">
        <v>430</v>
      </c>
    </row>
    <row r="7" spans="1:17">
      <c r="A7" s="1">
        <v>3</v>
      </c>
      <c r="B7" s="2" t="s">
        <v>418</v>
      </c>
      <c r="C7" s="3" t="s">
        <v>419</v>
      </c>
      <c r="D7" s="4" t="s">
        <v>420</v>
      </c>
      <c r="E7" s="9" t="s">
        <v>433</v>
      </c>
      <c r="F7" s="6" t="s">
        <v>422</v>
      </c>
      <c r="G7" s="7" t="s">
        <v>423</v>
      </c>
      <c r="H7" s="2" t="s">
        <v>424</v>
      </c>
      <c r="I7" s="2" t="s">
        <v>425</v>
      </c>
      <c r="J7" s="2">
        <v>4400</v>
      </c>
      <c r="K7" s="8">
        <v>49.727</v>
      </c>
      <c r="L7" s="15">
        <v>218798.8</v>
      </c>
      <c r="M7" s="1"/>
      <c r="N7" s="16">
        <v>44022</v>
      </c>
      <c r="O7" s="1" t="s">
        <v>426</v>
      </c>
      <c r="P7" s="17" t="s">
        <v>434</v>
      </c>
      <c r="Q7" t="s">
        <v>428</v>
      </c>
    </row>
    <row r="8" spans="1:17">
      <c r="A8" s="1">
        <v>6</v>
      </c>
      <c r="B8" s="2" t="s">
        <v>418</v>
      </c>
      <c r="C8" s="3" t="s">
        <v>419</v>
      </c>
      <c r="D8" s="4" t="s">
        <v>420</v>
      </c>
      <c r="E8" s="4" t="s">
        <v>433</v>
      </c>
      <c r="F8" s="6" t="s">
        <v>422</v>
      </c>
      <c r="G8" s="7" t="s">
        <v>429</v>
      </c>
      <c r="H8" s="2" t="s">
        <v>424</v>
      </c>
      <c r="I8" s="2" t="s">
        <v>425</v>
      </c>
      <c r="J8" s="2">
        <v>4400</v>
      </c>
      <c r="K8" s="8">
        <v>6.752</v>
      </c>
      <c r="L8" s="15">
        <v>29708.8</v>
      </c>
      <c r="M8" s="1"/>
      <c r="N8" s="16">
        <v>44022</v>
      </c>
      <c r="O8" s="1" t="s">
        <v>426</v>
      </c>
      <c r="P8" s="17"/>
      <c r="Q8" t="s">
        <v>428</v>
      </c>
    </row>
    <row r="9" spans="1:17">
      <c r="A9" s="1">
        <v>3</v>
      </c>
      <c r="B9" s="2" t="s">
        <v>418</v>
      </c>
      <c r="C9" s="3" t="s">
        <v>419</v>
      </c>
      <c r="D9" s="4" t="s">
        <v>420</v>
      </c>
      <c r="E9" s="9" t="s">
        <v>433</v>
      </c>
      <c r="F9" s="6" t="s">
        <v>422</v>
      </c>
      <c r="G9" s="3" t="s">
        <v>429</v>
      </c>
      <c r="H9" s="2" t="s">
        <v>424</v>
      </c>
      <c r="I9" s="2" t="s">
        <v>425</v>
      </c>
      <c r="J9" s="2">
        <v>4400</v>
      </c>
      <c r="K9" s="8">
        <v>1.296</v>
      </c>
      <c r="L9" s="15">
        <v>5702.4</v>
      </c>
      <c r="M9" s="1"/>
      <c r="N9" s="16">
        <v>44022</v>
      </c>
      <c r="O9" s="1" t="s">
        <v>426</v>
      </c>
      <c r="P9" s="17"/>
      <c r="Q9" t="s">
        <v>430</v>
      </c>
    </row>
    <row r="10" spans="1:17">
      <c r="A10" s="1">
        <v>3</v>
      </c>
      <c r="B10" s="2" t="s">
        <v>418</v>
      </c>
      <c r="C10" s="3" t="s">
        <v>419</v>
      </c>
      <c r="D10" s="4" t="s">
        <v>420</v>
      </c>
      <c r="E10" s="9" t="s">
        <v>433</v>
      </c>
      <c r="F10" s="6" t="s">
        <v>422</v>
      </c>
      <c r="G10" s="3" t="s">
        <v>429</v>
      </c>
      <c r="H10" s="2" t="s">
        <v>424</v>
      </c>
      <c r="I10" s="2" t="s">
        <v>425</v>
      </c>
      <c r="J10" s="2">
        <v>4400</v>
      </c>
      <c r="K10" s="8">
        <v>2.197</v>
      </c>
      <c r="L10" s="15">
        <v>9666.8</v>
      </c>
      <c r="M10" s="1"/>
      <c r="N10" s="16">
        <v>44022</v>
      </c>
      <c r="O10" s="1" t="s">
        <v>426</v>
      </c>
      <c r="P10" s="18"/>
      <c r="Q10" t="s">
        <v>430</v>
      </c>
    </row>
    <row r="11" spans="1:17">
      <c r="A11" s="1">
        <v>4</v>
      </c>
      <c r="B11" s="2" t="s">
        <v>418</v>
      </c>
      <c r="C11" s="3" t="s">
        <v>419</v>
      </c>
      <c r="D11" s="4" t="s">
        <v>420</v>
      </c>
      <c r="E11" s="4" t="s">
        <v>433</v>
      </c>
      <c r="F11" s="6" t="s">
        <v>422</v>
      </c>
      <c r="G11" s="7" t="s">
        <v>431</v>
      </c>
      <c r="H11" s="2" t="s">
        <v>424</v>
      </c>
      <c r="I11" s="2" t="s">
        <v>425</v>
      </c>
      <c r="J11" s="2">
        <v>4400</v>
      </c>
      <c r="K11" s="8">
        <v>6.908</v>
      </c>
      <c r="L11" s="15">
        <v>30395.2</v>
      </c>
      <c r="M11" s="1"/>
      <c r="N11" s="16">
        <v>44022</v>
      </c>
      <c r="O11" s="1" t="s">
        <v>426</v>
      </c>
      <c r="P11" s="17" t="s">
        <v>435</v>
      </c>
      <c r="Q11" t="s">
        <v>430</v>
      </c>
    </row>
    <row r="12" spans="1:17">
      <c r="A12" s="1">
        <v>4</v>
      </c>
      <c r="B12" s="2" t="s">
        <v>418</v>
      </c>
      <c r="C12" s="3" t="s">
        <v>419</v>
      </c>
      <c r="D12" s="4" t="s">
        <v>420</v>
      </c>
      <c r="E12" s="4" t="s">
        <v>436</v>
      </c>
      <c r="F12" s="6" t="s">
        <v>422</v>
      </c>
      <c r="G12" s="7" t="s">
        <v>423</v>
      </c>
      <c r="H12" s="2" t="s">
        <v>424</v>
      </c>
      <c r="I12" s="2" t="s">
        <v>425</v>
      </c>
      <c r="J12" s="2">
        <v>4250</v>
      </c>
      <c r="K12" s="8">
        <v>13.963</v>
      </c>
      <c r="L12" s="15">
        <v>59342.75</v>
      </c>
      <c r="M12" s="1"/>
      <c r="N12" s="16">
        <v>44022</v>
      </c>
      <c r="O12" s="1" t="s">
        <v>426</v>
      </c>
      <c r="P12" s="17" t="s">
        <v>435</v>
      </c>
      <c r="Q12" t="s">
        <v>428</v>
      </c>
    </row>
    <row r="13" spans="1:17">
      <c r="A13" s="10">
        <v>7</v>
      </c>
      <c r="B13" s="3" t="s">
        <v>418</v>
      </c>
      <c r="C13" s="3" t="s">
        <v>419</v>
      </c>
      <c r="D13" s="4" t="s">
        <v>420</v>
      </c>
      <c r="E13" s="4" t="s">
        <v>436</v>
      </c>
      <c r="F13" s="6" t="s">
        <v>422</v>
      </c>
      <c r="G13" s="7" t="s">
        <v>429</v>
      </c>
      <c r="H13" s="3" t="s">
        <v>424</v>
      </c>
      <c r="I13" s="3" t="s">
        <v>425</v>
      </c>
      <c r="J13" s="3">
        <v>4250</v>
      </c>
      <c r="K13" s="8">
        <v>69.767</v>
      </c>
      <c r="L13" s="15">
        <v>296509.75</v>
      </c>
      <c r="M13" s="1"/>
      <c r="N13" s="16">
        <v>44022</v>
      </c>
      <c r="O13" s="1" t="s">
        <v>426</v>
      </c>
      <c r="P13" s="17" t="s">
        <v>437</v>
      </c>
      <c r="Q13" t="s">
        <v>428</v>
      </c>
    </row>
    <row r="14" spans="1:17">
      <c r="A14" s="11">
        <v>4</v>
      </c>
      <c r="B14" s="3" t="s">
        <v>418</v>
      </c>
      <c r="C14" s="3" t="s">
        <v>419</v>
      </c>
      <c r="D14" s="4" t="s">
        <v>420</v>
      </c>
      <c r="E14" s="4" t="s">
        <v>436</v>
      </c>
      <c r="F14" s="6" t="s">
        <v>422</v>
      </c>
      <c r="G14" s="3" t="s">
        <v>429</v>
      </c>
      <c r="H14" s="3" t="s">
        <v>424</v>
      </c>
      <c r="I14" s="3" t="s">
        <v>425</v>
      </c>
      <c r="J14" s="3">
        <v>4250</v>
      </c>
      <c r="K14" s="8">
        <v>11.531</v>
      </c>
      <c r="L14" s="15">
        <v>49006.75</v>
      </c>
      <c r="M14" s="1"/>
      <c r="N14" s="16">
        <v>44022</v>
      </c>
      <c r="O14" s="1" t="s">
        <v>426</v>
      </c>
      <c r="P14" s="17"/>
      <c r="Q14" t="s">
        <v>430</v>
      </c>
    </row>
    <row r="15" spans="1:17">
      <c r="A15" s="10">
        <v>4</v>
      </c>
      <c r="B15" s="3" t="s">
        <v>418</v>
      </c>
      <c r="C15" s="3" t="s">
        <v>419</v>
      </c>
      <c r="D15" s="4" t="s">
        <v>420</v>
      </c>
      <c r="E15" s="4" t="s">
        <v>436</v>
      </c>
      <c r="F15" s="6" t="s">
        <v>422</v>
      </c>
      <c r="G15" s="3" t="s">
        <v>429</v>
      </c>
      <c r="H15" s="3" t="s">
        <v>424</v>
      </c>
      <c r="I15" s="3" t="s">
        <v>425</v>
      </c>
      <c r="J15" s="3">
        <v>4250</v>
      </c>
      <c r="K15" s="8">
        <v>1.209</v>
      </c>
      <c r="L15" s="15">
        <v>5138.25</v>
      </c>
      <c r="M15" s="1"/>
      <c r="N15" s="16">
        <v>44022</v>
      </c>
      <c r="O15" s="1" t="s">
        <v>426</v>
      </c>
      <c r="P15" s="18"/>
      <c r="Q15" t="s">
        <v>430</v>
      </c>
    </row>
    <row r="16" ht="28.5" spans="1:17">
      <c r="A16" s="11">
        <v>5</v>
      </c>
      <c r="B16" s="3" t="s">
        <v>418</v>
      </c>
      <c r="C16" s="3" t="s">
        <v>419</v>
      </c>
      <c r="D16" s="6" t="s">
        <v>420</v>
      </c>
      <c r="E16" s="6" t="s">
        <v>436</v>
      </c>
      <c r="F16" s="6" t="s">
        <v>422</v>
      </c>
      <c r="G16" s="7" t="s">
        <v>431</v>
      </c>
      <c r="H16" s="3" t="s">
        <v>424</v>
      </c>
      <c r="I16" s="3" t="s">
        <v>425</v>
      </c>
      <c r="J16" s="3">
        <v>4250</v>
      </c>
      <c r="K16" s="12">
        <v>30.108</v>
      </c>
      <c r="L16" s="15">
        <v>127959</v>
      </c>
      <c r="M16" s="1"/>
      <c r="N16" s="16">
        <v>44022</v>
      </c>
      <c r="O16" s="1" t="s">
        <v>426</v>
      </c>
      <c r="P16" s="17" t="s">
        <v>438</v>
      </c>
      <c r="Q16" t="s">
        <v>430</v>
      </c>
    </row>
    <row r="17" ht="19" spans="1:17">
      <c r="A17" s="10">
        <v>5</v>
      </c>
      <c r="B17" s="3" t="s">
        <v>418</v>
      </c>
      <c r="C17" s="3" t="s">
        <v>419</v>
      </c>
      <c r="D17" s="6" t="s">
        <v>420</v>
      </c>
      <c r="E17" s="6" t="s">
        <v>439</v>
      </c>
      <c r="F17" s="6" t="s">
        <v>422</v>
      </c>
      <c r="G17" s="7" t="s">
        <v>423</v>
      </c>
      <c r="H17" s="3" t="s">
        <v>424</v>
      </c>
      <c r="I17" s="3" t="s">
        <v>425</v>
      </c>
      <c r="J17" s="3">
        <v>4250</v>
      </c>
      <c r="K17" s="12">
        <v>151.263</v>
      </c>
      <c r="L17" s="15">
        <v>642867.75</v>
      </c>
      <c r="M17" s="1"/>
      <c r="N17" s="16">
        <v>44022</v>
      </c>
      <c r="O17" s="1" t="s">
        <v>426</v>
      </c>
      <c r="P17" s="17" t="s">
        <v>440</v>
      </c>
      <c r="Q17" t="s">
        <v>428</v>
      </c>
    </row>
    <row r="18" ht="28.5" spans="1:17">
      <c r="A18" s="11">
        <v>6</v>
      </c>
      <c r="B18" s="3" t="s">
        <v>418</v>
      </c>
      <c r="C18" s="3" t="s">
        <v>419</v>
      </c>
      <c r="D18" s="6" t="s">
        <v>420</v>
      </c>
      <c r="E18" s="6" t="s">
        <v>439</v>
      </c>
      <c r="F18" s="6" t="s">
        <v>422</v>
      </c>
      <c r="G18" s="7" t="s">
        <v>431</v>
      </c>
      <c r="H18" s="3" t="s">
        <v>424</v>
      </c>
      <c r="I18" s="3" t="s">
        <v>425</v>
      </c>
      <c r="J18" s="3">
        <v>4250</v>
      </c>
      <c r="K18" s="12">
        <v>29.486</v>
      </c>
      <c r="L18" s="15">
        <v>125315.5</v>
      </c>
      <c r="M18" s="1"/>
      <c r="N18" s="16">
        <v>44022</v>
      </c>
      <c r="O18" s="1" t="s">
        <v>426</v>
      </c>
      <c r="P18" s="17" t="s">
        <v>441</v>
      </c>
      <c r="Q18" t="s">
        <v>430</v>
      </c>
    </row>
    <row r="19" spans="1:17">
      <c r="A19" s="10">
        <v>6</v>
      </c>
      <c r="B19" s="3" t="s">
        <v>418</v>
      </c>
      <c r="C19" s="3" t="s">
        <v>419</v>
      </c>
      <c r="D19" s="6" t="s">
        <v>420</v>
      </c>
      <c r="E19" s="6" t="s">
        <v>442</v>
      </c>
      <c r="F19" s="6" t="s">
        <v>422</v>
      </c>
      <c r="G19" s="7" t="s">
        <v>423</v>
      </c>
      <c r="H19" s="3" t="s">
        <v>424</v>
      </c>
      <c r="I19" s="3" t="s">
        <v>425</v>
      </c>
      <c r="J19" s="3">
        <v>4250</v>
      </c>
      <c r="K19" s="12">
        <v>11.227</v>
      </c>
      <c r="L19" s="15">
        <v>47714.75</v>
      </c>
      <c r="M19" s="1"/>
      <c r="N19" s="16">
        <v>44022</v>
      </c>
      <c r="O19" s="1" t="s">
        <v>426</v>
      </c>
      <c r="P19" s="17" t="s">
        <v>443</v>
      </c>
      <c r="Q19" t="s">
        <v>428</v>
      </c>
    </row>
    <row r="20" spans="1:17">
      <c r="A20" s="11">
        <v>8</v>
      </c>
      <c r="B20" s="3" t="s">
        <v>418</v>
      </c>
      <c r="C20" s="3" t="s">
        <v>419</v>
      </c>
      <c r="D20" s="4" t="s">
        <v>420</v>
      </c>
      <c r="E20" s="4" t="s">
        <v>442</v>
      </c>
      <c r="F20" s="6" t="s">
        <v>422</v>
      </c>
      <c r="G20" s="7" t="s">
        <v>429</v>
      </c>
      <c r="H20" s="3" t="s">
        <v>424</v>
      </c>
      <c r="I20" s="3" t="s">
        <v>425</v>
      </c>
      <c r="J20" s="3">
        <v>4250</v>
      </c>
      <c r="K20" s="8">
        <v>2.139</v>
      </c>
      <c r="L20" s="15">
        <v>9090.75</v>
      </c>
      <c r="M20" s="1"/>
      <c r="N20" s="16">
        <v>44022</v>
      </c>
      <c r="O20" s="1" t="s">
        <v>426</v>
      </c>
      <c r="P20" s="17" t="s">
        <v>432</v>
      </c>
      <c r="Q20" t="s">
        <v>428</v>
      </c>
    </row>
    <row r="21" spans="1:17">
      <c r="A21" s="10">
        <v>7</v>
      </c>
      <c r="B21" s="3" t="s">
        <v>418</v>
      </c>
      <c r="C21" s="3" t="s">
        <v>419</v>
      </c>
      <c r="D21" s="6" t="s">
        <v>420</v>
      </c>
      <c r="E21" s="6" t="s">
        <v>442</v>
      </c>
      <c r="F21" s="6" t="s">
        <v>422</v>
      </c>
      <c r="G21" s="7" t="s">
        <v>431</v>
      </c>
      <c r="H21" s="3" t="s">
        <v>424</v>
      </c>
      <c r="I21" s="3" t="s">
        <v>425</v>
      </c>
      <c r="J21" s="3">
        <v>4250</v>
      </c>
      <c r="K21" s="12">
        <v>2.205</v>
      </c>
      <c r="L21" s="15">
        <v>9371.25</v>
      </c>
      <c r="M21" s="1"/>
      <c r="N21" s="16">
        <v>44022</v>
      </c>
      <c r="O21" s="1" t="s">
        <v>426</v>
      </c>
      <c r="P21" s="17" t="s">
        <v>434</v>
      </c>
      <c r="Q21" t="s">
        <v>430</v>
      </c>
    </row>
    <row r="22" spans="1:17">
      <c r="A22" s="11">
        <v>7</v>
      </c>
      <c r="B22" s="3" t="s">
        <v>418</v>
      </c>
      <c r="C22" s="3" t="s">
        <v>419</v>
      </c>
      <c r="D22" s="6" t="s">
        <v>420</v>
      </c>
      <c r="E22" s="6" t="s">
        <v>444</v>
      </c>
      <c r="F22" s="6" t="s">
        <v>422</v>
      </c>
      <c r="G22" s="7" t="s">
        <v>423</v>
      </c>
      <c r="H22" s="3" t="s">
        <v>424</v>
      </c>
      <c r="I22" s="3" t="s">
        <v>425</v>
      </c>
      <c r="J22" s="3">
        <v>4250</v>
      </c>
      <c r="K22" s="12">
        <v>22.938</v>
      </c>
      <c r="L22" s="15">
        <v>97486.5</v>
      </c>
      <c r="M22" s="1"/>
      <c r="N22" s="16">
        <v>44022</v>
      </c>
      <c r="O22" s="1" t="s">
        <v>426</v>
      </c>
      <c r="P22" s="17" t="s">
        <v>435</v>
      </c>
      <c r="Q22" t="s">
        <v>428</v>
      </c>
    </row>
    <row r="23" spans="1:17">
      <c r="A23" s="10">
        <v>9</v>
      </c>
      <c r="B23" s="3" t="s">
        <v>418</v>
      </c>
      <c r="C23" s="3" t="s">
        <v>419</v>
      </c>
      <c r="D23" s="4" t="s">
        <v>420</v>
      </c>
      <c r="E23" s="4" t="s">
        <v>444</v>
      </c>
      <c r="F23" s="6" t="s">
        <v>422</v>
      </c>
      <c r="G23" s="7" t="s">
        <v>429</v>
      </c>
      <c r="H23" s="3" t="s">
        <v>424</v>
      </c>
      <c r="I23" s="3" t="s">
        <v>425</v>
      </c>
      <c r="J23" s="3">
        <v>4250</v>
      </c>
      <c r="K23" s="8">
        <v>274.831</v>
      </c>
      <c r="L23" s="15">
        <v>1168031.75</v>
      </c>
      <c r="M23" s="1"/>
      <c r="N23" s="16">
        <v>44022</v>
      </c>
      <c r="O23" s="1" t="s">
        <v>426</v>
      </c>
      <c r="P23" s="17" t="s">
        <v>445</v>
      </c>
      <c r="Q23" t="s">
        <v>428</v>
      </c>
    </row>
    <row r="24" ht="28.5" spans="1:17">
      <c r="A24" s="11">
        <v>8</v>
      </c>
      <c r="B24" s="3" t="s">
        <v>418</v>
      </c>
      <c r="C24" s="3" t="s">
        <v>419</v>
      </c>
      <c r="D24" s="6" t="s">
        <v>420</v>
      </c>
      <c r="E24" s="6" t="s">
        <v>444</v>
      </c>
      <c r="F24" s="6" t="s">
        <v>422</v>
      </c>
      <c r="G24" s="7" t="s">
        <v>431</v>
      </c>
      <c r="H24" s="3" t="s">
        <v>424</v>
      </c>
      <c r="I24" s="3" t="s">
        <v>425</v>
      </c>
      <c r="J24" s="3">
        <v>4250</v>
      </c>
      <c r="K24" s="12">
        <v>265.78</v>
      </c>
      <c r="L24" s="15">
        <v>1129565</v>
      </c>
      <c r="M24" s="1"/>
      <c r="N24" s="16">
        <v>44022</v>
      </c>
      <c r="O24" s="1" t="s">
        <v>426</v>
      </c>
      <c r="P24" s="17" t="s">
        <v>446</v>
      </c>
      <c r="Q24" t="s">
        <v>430</v>
      </c>
    </row>
    <row r="25" spans="1:17">
      <c r="A25" s="10">
        <v>8</v>
      </c>
      <c r="B25" s="3" t="s">
        <v>418</v>
      </c>
      <c r="C25" s="3" t="s">
        <v>419</v>
      </c>
      <c r="D25" s="6" t="s">
        <v>420</v>
      </c>
      <c r="E25" s="6" t="s">
        <v>447</v>
      </c>
      <c r="F25" s="6" t="s">
        <v>422</v>
      </c>
      <c r="G25" s="7" t="s">
        <v>423</v>
      </c>
      <c r="H25" s="3" t="s">
        <v>424</v>
      </c>
      <c r="I25" s="3" t="s">
        <v>425</v>
      </c>
      <c r="J25" s="3">
        <v>4250</v>
      </c>
      <c r="K25" s="12">
        <v>7.783</v>
      </c>
      <c r="L25" s="15">
        <v>33077.75</v>
      </c>
      <c r="M25" s="1"/>
      <c r="N25" s="16">
        <v>44022</v>
      </c>
      <c r="O25" s="1" t="s">
        <v>426</v>
      </c>
      <c r="P25" s="17" t="s">
        <v>448</v>
      </c>
      <c r="Q25" t="s">
        <v>428</v>
      </c>
    </row>
    <row r="26" spans="1:17">
      <c r="A26" s="1">
        <v>10</v>
      </c>
      <c r="B26" s="3" t="s">
        <v>418</v>
      </c>
      <c r="C26" s="3" t="s">
        <v>419</v>
      </c>
      <c r="D26" s="4" t="s">
        <v>420</v>
      </c>
      <c r="E26" s="4" t="s">
        <v>447</v>
      </c>
      <c r="F26" s="6" t="s">
        <v>422</v>
      </c>
      <c r="G26" s="7" t="s">
        <v>429</v>
      </c>
      <c r="H26" s="3" t="s">
        <v>424</v>
      </c>
      <c r="I26" s="3" t="s">
        <v>425</v>
      </c>
      <c r="J26" s="3">
        <v>4250</v>
      </c>
      <c r="K26" s="8">
        <v>79.609</v>
      </c>
      <c r="L26" s="15">
        <v>338338.25</v>
      </c>
      <c r="M26" s="1"/>
      <c r="N26" s="16">
        <v>44022</v>
      </c>
      <c r="O26" s="1" t="s">
        <v>426</v>
      </c>
      <c r="P26" s="17" t="s">
        <v>432</v>
      </c>
      <c r="Q26" t="s">
        <v>428</v>
      </c>
    </row>
    <row r="27" ht="38" spans="1:17">
      <c r="A27" s="1">
        <v>9</v>
      </c>
      <c r="B27" s="3" t="s">
        <v>418</v>
      </c>
      <c r="C27" s="3" t="s">
        <v>419</v>
      </c>
      <c r="D27" s="6" t="s">
        <v>420</v>
      </c>
      <c r="E27" s="6" t="s">
        <v>449</v>
      </c>
      <c r="F27" s="6" t="s">
        <v>422</v>
      </c>
      <c r="G27" s="7" t="s">
        <v>423</v>
      </c>
      <c r="H27" s="3" t="s">
        <v>424</v>
      </c>
      <c r="I27" s="3" t="s">
        <v>425</v>
      </c>
      <c r="J27" s="3">
        <v>4250</v>
      </c>
      <c r="K27" s="12">
        <v>131.06</v>
      </c>
      <c r="L27" s="15">
        <v>557005</v>
      </c>
      <c r="M27" s="1"/>
      <c r="N27" s="16">
        <v>44022</v>
      </c>
      <c r="O27" s="1" t="s">
        <v>426</v>
      </c>
      <c r="P27" s="17" t="s">
        <v>450</v>
      </c>
      <c r="Q27" t="s">
        <v>428</v>
      </c>
    </row>
    <row r="28" spans="1:17">
      <c r="A28" s="1">
        <v>11</v>
      </c>
      <c r="B28" s="3" t="s">
        <v>418</v>
      </c>
      <c r="C28" s="3" t="s">
        <v>419</v>
      </c>
      <c r="D28" s="4" t="s">
        <v>420</v>
      </c>
      <c r="E28" s="4" t="s">
        <v>449</v>
      </c>
      <c r="F28" s="6" t="s">
        <v>422</v>
      </c>
      <c r="G28" s="7" t="s">
        <v>429</v>
      </c>
      <c r="H28" s="3" t="s">
        <v>424</v>
      </c>
      <c r="I28" s="3" t="s">
        <v>425</v>
      </c>
      <c r="J28" s="3">
        <v>4250</v>
      </c>
      <c r="K28" s="8">
        <v>167.164</v>
      </c>
      <c r="L28" s="15">
        <v>710447</v>
      </c>
      <c r="M28" s="1"/>
      <c r="N28" s="16">
        <v>44022</v>
      </c>
      <c r="O28" s="1" t="s">
        <v>426</v>
      </c>
      <c r="P28" s="17" t="s">
        <v>432</v>
      </c>
      <c r="Q28" t="s">
        <v>428</v>
      </c>
    </row>
    <row r="29" spans="1:17">
      <c r="A29" s="1">
        <v>12</v>
      </c>
      <c r="B29" s="3" t="s">
        <v>418</v>
      </c>
      <c r="C29" s="3" t="s">
        <v>419</v>
      </c>
      <c r="D29" s="4" t="s">
        <v>420</v>
      </c>
      <c r="E29" s="4" t="s">
        <v>449</v>
      </c>
      <c r="F29" s="6" t="s">
        <v>422</v>
      </c>
      <c r="G29" s="7" t="s">
        <v>429</v>
      </c>
      <c r="H29" s="3" t="s">
        <v>424</v>
      </c>
      <c r="I29" s="3" t="s">
        <v>425</v>
      </c>
      <c r="J29" s="3">
        <v>4250</v>
      </c>
      <c r="K29" s="8">
        <v>231.63</v>
      </c>
      <c r="L29" s="15">
        <v>984427.5</v>
      </c>
      <c r="M29" s="1"/>
      <c r="N29" s="16">
        <v>44022</v>
      </c>
      <c r="O29" s="1" t="s">
        <v>426</v>
      </c>
      <c r="P29" s="17" t="s">
        <v>435</v>
      </c>
      <c r="Q29" t="s">
        <v>428</v>
      </c>
    </row>
    <row r="30" spans="1:17">
      <c r="A30" s="1">
        <v>13</v>
      </c>
      <c r="B30" s="3" t="s">
        <v>418</v>
      </c>
      <c r="C30" s="3" t="s">
        <v>419</v>
      </c>
      <c r="D30" s="4" t="s">
        <v>420</v>
      </c>
      <c r="E30" s="6" t="s">
        <v>449</v>
      </c>
      <c r="F30" s="6" t="s">
        <v>422</v>
      </c>
      <c r="G30" s="7" t="s">
        <v>429</v>
      </c>
      <c r="H30" s="3" t="s">
        <v>424</v>
      </c>
      <c r="I30" s="3" t="s">
        <v>425</v>
      </c>
      <c r="J30" s="3">
        <v>4250</v>
      </c>
      <c r="K30" s="12">
        <v>187.733</v>
      </c>
      <c r="L30" s="15">
        <v>797865.25</v>
      </c>
      <c r="M30" s="19"/>
      <c r="N30" s="16">
        <v>44022</v>
      </c>
      <c r="O30" s="1" t="s">
        <v>426</v>
      </c>
      <c r="P30" s="17" t="s">
        <v>448</v>
      </c>
      <c r="Q30" t="s">
        <v>428</v>
      </c>
    </row>
    <row r="31" ht="28.5" spans="1:17">
      <c r="A31" s="1">
        <v>9</v>
      </c>
      <c r="B31" s="3" t="s">
        <v>418</v>
      </c>
      <c r="C31" s="3" t="s">
        <v>419</v>
      </c>
      <c r="D31" s="6" t="s">
        <v>420</v>
      </c>
      <c r="E31" s="6" t="s">
        <v>449</v>
      </c>
      <c r="F31" s="6" t="s">
        <v>422</v>
      </c>
      <c r="G31" s="7" t="s">
        <v>431</v>
      </c>
      <c r="H31" s="3" t="s">
        <v>424</v>
      </c>
      <c r="I31" s="3" t="s">
        <v>425</v>
      </c>
      <c r="J31" s="3">
        <v>4250</v>
      </c>
      <c r="K31" s="12">
        <v>106.507</v>
      </c>
      <c r="L31" s="15">
        <v>452654.75</v>
      </c>
      <c r="M31" s="1"/>
      <c r="N31" s="16">
        <v>44022</v>
      </c>
      <c r="O31" s="1" t="s">
        <v>426</v>
      </c>
      <c r="P31" s="17" t="s">
        <v>451</v>
      </c>
      <c r="Q31" t="s">
        <v>430</v>
      </c>
    </row>
    <row r="32" spans="1:17">
      <c r="A32" s="1">
        <v>10</v>
      </c>
      <c r="B32" s="3" t="s">
        <v>418</v>
      </c>
      <c r="C32" s="3" t="s">
        <v>419</v>
      </c>
      <c r="D32" s="6" t="s">
        <v>420</v>
      </c>
      <c r="E32" s="6" t="s">
        <v>452</v>
      </c>
      <c r="F32" s="6" t="s">
        <v>422</v>
      </c>
      <c r="G32" s="7" t="s">
        <v>423</v>
      </c>
      <c r="H32" s="3" t="s">
        <v>424</v>
      </c>
      <c r="I32" s="3" t="s">
        <v>425</v>
      </c>
      <c r="J32" s="3">
        <v>4320</v>
      </c>
      <c r="K32" s="12">
        <v>0.528</v>
      </c>
      <c r="L32" s="15">
        <v>2280.96</v>
      </c>
      <c r="M32" s="1"/>
      <c r="N32" s="16">
        <v>44022</v>
      </c>
      <c r="O32" s="1" t="s">
        <v>426</v>
      </c>
      <c r="P32" s="17" t="s">
        <v>453</v>
      </c>
      <c r="Q32" t="s">
        <v>428</v>
      </c>
    </row>
    <row r="33" spans="1:17">
      <c r="A33" s="1">
        <v>14</v>
      </c>
      <c r="B33" s="3" t="s">
        <v>418</v>
      </c>
      <c r="C33" s="3" t="s">
        <v>419</v>
      </c>
      <c r="D33" s="4" t="s">
        <v>420</v>
      </c>
      <c r="E33" s="6" t="s">
        <v>452</v>
      </c>
      <c r="F33" s="6" t="s">
        <v>422</v>
      </c>
      <c r="G33" s="7" t="s">
        <v>429</v>
      </c>
      <c r="H33" s="3" t="s">
        <v>424</v>
      </c>
      <c r="I33" s="3" t="s">
        <v>425</v>
      </c>
      <c r="J33" s="3">
        <v>4320</v>
      </c>
      <c r="K33" s="12">
        <v>137.923</v>
      </c>
      <c r="L33" s="15">
        <v>595827.36</v>
      </c>
      <c r="M33" s="19"/>
      <c r="N33" s="16">
        <v>44022</v>
      </c>
      <c r="O33" s="1" t="s">
        <v>426</v>
      </c>
      <c r="P33" s="17" t="s">
        <v>448</v>
      </c>
      <c r="Q33" t="s">
        <v>428</v>
      </c>
    </row>
    <row r="34" spans="1:17">
      <c r="A34" s="1">
        <v>10</v>
      </c>
      <c r="B34" s="3" t="s">
        <v>418</v>
      </c>
      <c r="C34" s="3" t="s">
        <v>419</v>
      </c>
      <c r="D34" s="6" t="s">
        <v>420</v>
      </c>
      <c r="E34" s="6" t="s">
        <v>452</v>
      </c>
      <c r="F34" s="6" t="s">
        <v>422</v>
      </c>
      <c r="G34" s="7" t="s">
        <v>431</v>
      </c>
      <c r="H34" s="3" t="s">
        <v>424</v>
      </c>
      <c r="I34" s="3" t="s">
        <v>425</v>
      </c>
      <c r="J34" s="3">
        <v>4320</v>
      </c>
      <c r="K34" s="12">
        <v>79.638</v>
      </c>
      <c r="L34" s="15">
        <v>344036.16</v>
      </c>
      <c r="M34" s="1"/>
      <c r="N34" s="16">
        <v>44022</v>
      </c>
      <c r="O34" s="1" t="s">
        <v>426</v>
      </c>
      <c r="P34" s="17" t="s">
        <v>448</v>
      </c>
      <c r="Q34" t="s">
        <v>430</v>
      </c>
    </row>
    <row r="35" spans="1:17">
      <c r="A35" s="1">
        <v>11</v>
      </c>
      <c r="B35" s="3" t="s">
        <v>418</v>
      </c>
      <c r="C35" s="3" t="s">
        <v>419</v>
      </c>
      <c r="D35" s="6" t="s">
        <v>420</v>
      </c>
      <c r="E35" s="6" t="s">
        <v>454</v>
      </c>
      <c r="F35" s="6" t="s">
        <v>422</v>
      </c>
      <c r="G35" s="7" t="s">
        <v>423</v>
      </c>
      <c r="H35" s="3" t="s">
        <v>424</v>
      </c>
      <c r="I35" s="3" t="s">
        <v>425</v>
      </c>
      <c r="J35" s="3">
        <v>4320</v>
      </c>
      <c r="K35" s="12">
        <v>12.954</v>
      </c>
      <c r="L35" s="15">
        <v>55961.28</v>
      </c>
      <c r="M35" s="1"/>
      <c r="N35" s="16">
        <v>44022</v>
      </c>
      <c r="O35" s="1" t="s">
        <v>426</v>
      </c>
      <c r="P35" s="17" t="s">
        <v>443</v>
      </c>
      <c r="Q35" t="s">
        <v>428</v>
      </c>
    </row>
    <row r="36" spans="1:17">
      <c r="A36" s="1">
        <v>15</v>
      </c>
      <c r="B36" s="3" t="s">
        <v>418</v>
      </c>
      <c r="C36" s="3" t="s">
        <v>419</v>
      </c>
      <c r="D36" s="4" t="s">
        <v>420</v>
      </c>
      <c r="E36" s="6" t="s">
        <v>454</v>
      </c>
      <c r="F36" s="6" t="s">
        <v>422</v>
      </c>
      <c r="G36" s="7" t="s">
        <v>429</v>
      </c>
      <c r="H36" s="3" t="s">
        <v>424</v>
      </c>
      <c r="I36" s="3" t="s">
        <v>425</v>
      </c>
      <c r="J36" s="3">
        <v>4320</v>
      </c>
      <c r="K36" s="12">
        <v>383.233</v>
      </c>
      <c r="L36" s="15">
        <v>1655566.56</v>
      </c>
      <c r="M36" s="19"/>
      <c r="N36" s="16">
        <v>44022</v>
      </c>
      <c r="O36" s="1" t="s">
        <v>426</v>
      </c>
      <c r="P36" s="17" t="s">
        <v>448</v>
      </c>
      <c r="Q36" t="s">
        <v>428</v>
      </c>
    </row>
    <row r="37" spans="1:17">
      <c r="A37" s="1">
        <v>11</v>
      </c>
      <c r="B37" s="3" t="s">
        <v>418</v>
      </c>
      <c r="C37" s="3" t="s">
        <v>419</v>
      </c>
      <c r="D37" s="6" t="s">
        <v>420</v>
      </c>
      <c r="E37" s="6" t="s">
        <v>454</v>
      </c>
      <c r="F37" s="6" t="s">
        <v>422</v>
      </c>
      <c r="G37" s="7" t="s">
        <v>431</v>
      </c>
      <c r="H37" s="3" t="s">
        <v>424</v>
      </c>
      <c r="I37" s="3" t="s">
        <v>425</v>
      </c>
      <c r="J37" s="3">
        <v>4320</v>
      </c>
      <c r="K37" s="12">
        <v>180.705</v>
      </c>
      <c r="L37" s="15">
        <v>780645.6</v>
      </c>
      <c r="M37" s="1"/>
      <c r="N37" s="16">
        <v>44022</v>
      </c>
      <c r="O37" s="1" t="s">
        <v>426</v>
      </c>
      <c r="P37" s="17" t="s">
        <v>435</v>
      </c>
      <c r="Q37" t="s">
        <v>430</v>
      </c>
    </row>
    <row r="38" spans="1:17">
      <c r="A38" s="1">
        <v>12</v>
      </c>
      <c r="B38" s="3" t="s">
        <v>418</v>
      </c>
      <c r="C38" s="3" t="s">
        <v>419</v>
      </c>
      <c r="D38" s="6" t="s">
        <v>420</v>
      </c>
      <c r="E38" s="6" t="s">
        <v>455</v>
      </c>
      <c r="F38" s="6" t="s">
        <v>422</v>
      </c>
      <c r="G38" s="7" t="s">
        <v>431</v>
      </c>
      <c r="H38" s="3" t="s">
        <v>424</v>
      </c>
      <c r="I38" s="3" t="s">
        <v>425</v>
      </c>
      <c r="J38" s="3">
        <v>4320</v>
      </c>
      <c r="K38" s="12">
        <v>4.456</v>
      </c>
      <c r="L38" s="15">
        <v>19249.92</v>
      </c>
      <c r="M38" s="1"/>
      <c r="N38" s="16">
        <v>44022</v>
      </c>
      <c r="O38" s="1" t="s">
        <v>426</v>
      </c>
      <c r="P38" s="20"/>
      <c r="Q38" t="s">
        <v>430</v>
      </c>
    </row>
    <row r="39" spans="1:17">
      <c r="A39" s="1">
        <v>16</v>
      </c>
      <c r="B39" s="3" t="s">
        <v>418</v>
      </c>
      <c r="C39" s="3" t="s">
        <v>419</v>
      </c>
      <c r="D39" s="4" t="s">
        <v>420</v>
      </c>
      <c r="E39" s="6" t="s">
        <v>456</v>
      </c>
      <c r="F39" s="6" t="s">
        <v>422</v>
      </c>
      <c r="G39" s="7" t="s">
        <v>429</v>
      </c>
      <c r="H39" s="3" t="s">
        <v>424</v>
      </c>
      <c r="I39" s="3" t="s">
        <v>425</v>
      </c>
      <c r="J39" s="3">
        <v>4350</v>
      </c>
      <c r="K39" s="12">
        <v>126.766</v>
      </c>
      <c r="L39" s="15">
        <v>551432.1</v>
      </c>
      <c r="M39" s="19"/>
      <c r="N39" s="16">
        <v>44022</v>
      </c>
      <c r="O39" s="1" t="s">
        <v>426</v>
      </c>
      <c r="P39" s="17" t="s">
        <v>448</v>
      </c>
      <c r="Q39" t="s">
        <v>428</v>
      </c>
    </row>
    <row r="40" spans="1:17">
      <c r="A40" s="1">
        <v>13</v>
      </c>
      <c r="B40" s="3" t="s">
        <v>418</v>
      </c>
      <c r="C40" s="3" t="s">
        <v>419</v>
      </c>
      <c r="D40" s="6" t="s">
        <v>420</v>
      </c>
      <c r="E40" s="6" t="s">
        <v>456</v>
      </c>
      <c r="F40" s="6" t="s">
        <v>422</v>
      </c>
      <c r="G40" s="7" t="s">
        <v>431</v>
      </c>
      <c r="H40" s="3" t="s">
        <v>424</v>
      </c>
      <c r="I40" s="3" t="s">
        <v>425</v>
      </c>
      <c r="J40" s="3">
        <v>4350</v>
      </c>
      <c r="K40" s="12">
        <v>5.075</v>
      </c>
      <c r="L40" s="15">
        <v>22076.25</v>
      </c>
      <c r="M40" s="19"/>
      <c r="N40" s="16">
        <v>44022</v>
      </c>
      <c r="O40" s="1" t="s">
        <v>426</v>
      </c>
      <c r="P40" s="20"/>
      <c r="Q40" t="s">
        <v>430</v>
      </c>
    </row>
    <row r="41" spans="1:17">
      <c r="A41" s="1">
        <v>14</v>
      </c>
      <c r="B41" s="3" t="s">
        <v>418</v>
      </c>
      <c r="C41" s="3" t="s">
        <v>419</v>
      </c>
      <c r="D41" s="6" t="s">
        <v>420</v>
      </c>
      <c r="E41" s="6" t="s">
        <v>457</v>
      </c>
      <c r="F41" s="6" t="s">
        <v>422</v>
      </c>
      <c r="G41" s="7" t="s">
        <v>431</v>
      </c>
      <c r="H41" s="3" t="s">
        <v>424</v>
      </c>
      <c r="I41" s="3" t="s">
        <v>425</v>
      </c>
      <c r="J41" s="3">
        <v>4380</v>
      </c>
      <c r="K41" s="12">
        <v>185.231</v>
      </c>
      <c r="L41" s="15">
        <v>811311.78</v>
      </c>
      <c r="M41" s="19"/>
      <c r="N41" s="16">
        <v>44022</v>
      </c>
      <c r="O41" s="1" t="s">
        <v>426</v>
      </c>
      <c r="P41" s="20" t="s">
        <v>458</v>
      </c>
      <c r="Q41" t="s">
        <v>430</v>
      </c>
    </row>
    <row r="42" spans="1:17">
      <c r="A42" s="1">
        <v>1</v>
      </c>
      <c r="B42" s="3" t="s">
        <v>418</v>
      </c>
      <c r="C42" s="3" t="s">
        <v>419</v>
      </c>
      <c r="D42" s="12" t="s">
        <v>420</v>
      </c>
      <c r="E42" s="12" t="s">
        <v>459</v>
      </c>
      <c r="F42" s="6" t="s">
        <v>422</v>
      </c>
      <c r="G42" s="7" t="s">
        <v>423</v>
      </c>
      <c r="H42" s="3" t="s">
        <v>424</v>
      </c>
      <c r="I42" s="3" t="s">
        <v>425</v>
      </c>
      <c r="J42" s="3">
        <v>4500</v>
      </c>
      <c r="K42" s="18">
        <v>0.179</v>
      </c>
      <c r="L42" s="15">
        <v>805.5</v>
      </c>
      <c r="M42" s="1"/>
      <c r="N42" s="16">
        <v>44022</v>
      </c>
      <c r="O42" s="1" t="s">
        <v>426</v>
      </c>
      <c r="P42" s="17"/>
      <c r="Q42" t="s">
        <v>428</v>
      </c>
    </row>
    <row r="43" spans="1:17">
      <c r="A43" s="1">
        <v>1</v>
      </c>
      <c r="B43" s="3" t="s">
        <v>418</v>
      </c>
      <c r="C43" s="3" t="s">
        <v>419</v>
      </c>
      <c r="D43" s="12" t="s">
        <v>420</v>
      </c>
      <c r="E43" s="12" t="s">
        <v>459</v>
      </c>
      <c r="F43" s="6" t="s">
        <v>422</v>
      </c>
      <c r="G43" s="7" t="s">
        <v>431</v>
      </c>
      <c r="H43" s="3" t="s">
        <v>424</v>
      </c>
      <c r="I43" s="3" t="s">
        <v>425</v>
      </c>
      <c r="J43" s="3">
        <v>4500</v>
      </c>
      <c r="K43" s="18">
        <v>0.145</v>
      </c>
      <c r="L43" s="15">
        <v>652.5</v>
      </c>
      <c r="M43" s="1"/>
      <c r="N43" s="16">
        <v>44022</v>
      </c>
      <c r="O43" s="1" t="s">
        <v>426</v>
      </c>
      <c r="P43" s="17"/>
      <c r="Q43" t="s">
        <v>430</v>
      </c>
    </row>
    <row r="44" spans="1:17">
      <c r="A44" s="1">
        <v>4</v>
      </c>
      <c r="B44" s="3" t="s">
        <v>418</v>
      </c>
      <c r="C44" s="3" t="s">
        <v>419</v>
      </c>
      <c r="D44" s="4" t="s">
        <v>420</v>
      </c>
      <c r="E44" s="4" t="s">
        <v>460</v>
      </c>
      <c r="F44" s="6" t="s">
        <v>422</v>
      </c>
      <c r="G44" s="7" t="s">
        <v>429</v>
      </c>
      <c r="H44" s="3" t="s">
        <v>424</v>
      </c>
      <c r="I44" s="3" t="s">
        <v>425</v>
      </c>
      <c r="J44" s="3">
        <v>4500</v>
      </c>
      <c r="K44" s="8">
        <v>0.023</v>
      </c>
      <c r="L44" s="15">
        <v>103.5</v>
      </c>
      <c r="M44" s="1"/>
      <c r="N44" s="16">
        <v>44022</v>
      </c>
      <c r="O44" s="1" t="s">
        <v>426</v>
      </c>
      <c r="P44" s="17"/>
      <c r="Q44" t="s">
        <v>428</v>
      </c>
    </row>
    <row r="45" spans="1:17">
      <c r="A45" s="1">
        <v>1</v>
      </c>
      <c r="B45" s="3" t="s">
        <v>418</v>
      </c>
      <c r="C45" s="3" t="s">
        <v>419</v>
      </c>
      <c r="D45" s="12" t="s">
        <v>420</v>
      </c>
      <c r="E45" s="12" t="s">
        <v>460</v>
      </c>
      <c r="F45" s="6" t="s">
        <v>422</v>
      </c>
      <c r="G45" s="3" t="s">
        <v>429</v>
      </c>
      <c r="H45" s="3" t="s">
        <v>424</v>
      </c>
      <c r="I45" s="3" t="s">
        <v>425</v>
      </c>
      <c r="J45" s="3">
        <v>4500</v>
      </c>
      <c r="K45" s="18">
        <v>5.731</v>
      </c>
      <c r="L45" s="15">
        <v>25789.5</v>
      </c>
      <c r="M45" s="1"/>
      <c r="N45" s="16">
        <v>44022</v>
      </c>
      <c r="O45" s="1" t="s">
        <v>426</v>
      </c>
      <c r="P45" s="17"/>
      <c r="Q45" t="s">
        <v>430</v>
      </c>
    </row>
    <row r="46" spans="1:17">
      <c r="A46" s="1">
        <v>1</v>
      </c>
      <c r="B46" s="3" t="s">
        <v>418</v>
      </c>
      <c r="C46" s="3" t="s">
        <v>419</v>
      </c>
      <c r="D46" s="12" t="s">
        <v>420</v>
      </c>
      <c r="E46" s="12" t="s">
        <v>460</v>
      </c>
      <c r="F46" s="6" t="s">
        <v>422</v>
      </c>
      <c r="G46" s="3" t="s">
        <v>429</v>
      </c>
      <c r="H46" s="3" t="s">
        <v>424</v>
      </c>
      <c r="I46" s="3" t="s">
        <v>425</v>
      </c>
      <c r="J46" s="3">
        <v>4500</v>
      </c>
      <c r="K46" s="18">
        <v>5.547</v>
      </c>
      <c r="L46" s="15">
        <v>24961.5</v>
      </c>
      <c r="M46" s="1"/>
      <c r="N46" s="16">
        <v>44022</v>
      </c>
      <c r="O46" s="1" t="s">
        <v>426</v>
      </c>
      <c r="P46" s="18"/>
      <c r="Q46" t="s">
        <v>430</v>
      </c>
    </row>
    <row r="47" spans="1:17">
      <c r="A47" s="1">
        <v>2</v>
      </c>
      <c r="B47" s="3" t="s">
        <v>418</v>
      </c>
      <c r="C47" s="3" t="s">
        <v>419</v>
      </c>
      <c r="D47" s="4" t="s">
        <v>420</v>
      </c>
      <c r="E47" s="12" t="s">
        <v>460</v>
      </c>
      <c r="F47" s="6" t="s">
        <v>422</v>
      </c>
      <c r="G47" s="7" t="s">
        <v>431</v>
      </c>
      <c r="H47" s="3" t="s">
        <v>424</v>
      </c>
      <c r="I47" s="3" t="s">
        <v>425</v>
      </c>
      <c r="J47" s="3">
        <v>4500</v>
      </c>
      <c r="K47" s="12">
        <v>0.401</v>
      </c>
      <c r="L47" s="15">
        <v>1804.5</v>
      </c>
      <c r="M47" s="1"/>
      <c r="N47" s="16">
        <v>44022</v>
      </c>
      <c r="O47" s="1" t="s">
        <v>426</v>
      </c>
      <c r="P47" s="17"/>
      <c r="Q47" t="s">
        <v>430</v>
      </c>
    </row>
    <row r="48" spans="1:16">
      <c r="A48" s="1"/>
      <c r="B48" s="13"/>
      <c r="C48" s="3"/>
      <c r="D48" s="6"/>
      <c r="E48" s="6"/>
      <c r="F48" s="6"/>
      <c r="G48" s="7"/>
      <c r="H48" s="13"/>
      <c r="I48" s="13"/>
      <c r="J48" s="13"/>
      <c r="K48" s="12">
        <f>SUM(K2:K47)</f>
        <v>3070.709</v>
      </c>
      <c r="L48" s="15"/>
      <c r="M48" s="19"/>
      <c r="N48" s="16"/>
      <c r="O48" s="1"/>
      <c r="P48" s="20"/>
    </row>
    <row r="49" spans="1:17">
      <c r="A49" s="1">
        <v>12</v>
      </c>
      <c r="B49" s="2" t="s">
        <v>418</v>
      </c>
      <c r="C49" s="3" t="s">
        <v>419</v>
      </c>
      <c r="D49" s="6" t="s">
        <v>461</v>
      </c>
      <c r="E49" s="6" t="s">
        <v>462</v>
      </c>
      <c r="F49" s="6" t="s">
        <v>422</v>
      </c>
      <c r="G49" s="7" t="s">
        <v>423</v>
      </c>
      <c r="H49" s="2" t="s">
        <v>424</v>
      </c>
      <c r="I49" s="2" t="s">
        <v>425</v>
      </c>
      <c r="J49" s="2">
        <v>4630</v>
      </c>
      <c r="K49" s="12">
        <v>0.067</v>
      </c>
      <c r="L49" s="15">
        <v>310.21</v>
      </c>
      <c r="M49" s="1"/>
      <c r="N49" s="16">
        <v>44022</v>
      </c>
      <c r="O49" s="1" t="s">
        <v>426</v>
      </c>
      <c r="P49" s="20" t="s">
        <v>463</v>
      </c>
      <c r="Q49" t="s">
        <v>428</v>
      </c>
    </row>
    <row r="50" spans="1:17">
      <c r="A50" s="1">
        <v>13</v>
      </c>
      <c r="B50" s="2" t="s">
        <v>418</v>
      </c>
      <c r="C50" s="3" t="s">
        <v>419</v>
      </c>
      <c r="D50" s="6" t="s">
        <v>461</v>
      </c>
      <c r="E50" s="6" t="s">
        <v>464</v>
      </c>
      <c r="F50" s="6" t="s">
        <v>422</v>
      </c>
      <c r="G50" s="7" t="s">
        <v>423</v>
      </c>
      <c r="H50" s="2" t="s">
        <v>424</v>
      </c>
      <c r="I50" s="2" t="s">
        <v>425</v>
      </c>
      <c r="J50" s="2">
        <v>4600</v>
      </c>
      <c r="K50" s="12">
        <v>0.732</v>
      </c>
      <c r="L50" s="15">
        <v>3367.2</v>
      </c>
      <c r="M50" s="19"/>
      <c r="N50" s="16">
        <v>44022</v>
      </c>
      <c r="O50" s="1" t="s">
        <v>426</v>
      </c>
      <c r="P50" s="20" t="s">
        <v>465</v>
      </c>
      <c r="Q50" t="s">
        <v>428</v>
      </c>
    </row>
    <row r="51" spans="1:17">
      <c r="A51" s="1">
        <v>14</v>
      </c>
      <c r="B51" s="2" t="s">
        <v>418</v>
      </c>
      <c r="C51" s="3" t="s">
        <v>419</v>
      </c>
      <c r="D51" s="6" t="s">
        <v>466</v>
      </c>
      <c r="E51" s="6" t="s">
        <v>467</v>
      </c>
      <c r="F51" s="6" t="s">
        <v>422</v>
      </c>
      <c r="G51" s="7" t="s">
        <v>423</v>
      </c>
      <c r="H51" s="2" t="s">
        <v>424</v>
      </c>
      <c r="I51" s="2" t="s">
        <v>425</v>
      </c>
      <c r="J51" s="2">
        <v>4600</v>
      </c>
      <c r="K51" s="12">
        <v>0.162</v>
      </c>
      <c r="L51" s="15">
        <v>745.2</v>
      </c>
      <c r="M51" s="19"/>
      <c r="N51" s="16">
        <v>44022</v>
      </c>
      <c r="O51" s="1" t="s">
        <v>426</v>
      </c>
      <c r="P51" s="20" t="s">
        <v>468</v>
      </c>
      <c r="Q51" t="s">
        <v>428</v>
      </c>
    </row>
    <row r="52" spans="1:17">
      <c r="A52" s="1">
        <v>15</v>
      </c>
      <c r="B52" s="2" t="s">
        <v>418</v>
      </c>
      <c r="C52" s="3" t="s">
        <v>419</v>
      </c>
      <c r="D52" s="6" t="s">
        <v>469</v>
      </c>
      <c r="E52" s="6" t="s">
        <v>470</v>
      </c>
      <c r="F52" s="6"/>
      <c r="G52" s="7" t="s">
        <v>423</v>
      </c>
      <c r="H52" s="2" t="s">
        <v>471</v>
      </c>
      <c r="I52" s="2" t="s">
        <v>145</v>
      </c>
      <c r="J52" s="2">
        <v>2.5</v>
      </c>
      <c r="K52" s="12">
        <v>1600</v>
      </c>
      <c r="L52" s="15">
        <v>4000</v>
      </c>
      <c r="M52" s="19"/>
      <c r="N52" s="16">
        <v>44022</v>
      </c>
      <c r="O52" s="1" t="s">
        <v>426</v>
      </c>
      <c r="P52" s="21"/>
      <c r="Q52" t="s">
        <v>428</v>
      </c>
    </row>
    <row r="53" spans="1:17">
      <c r="A53" s="11">
        <v>1</v>
      </c>
      <c r="B53" s="3" t="s">
        <v>418</v>
      </c>
      <c r="C53" s="3" t="s">
        <v>419</v>
      </c>
      <c r="D53" s="12" t="s">
        <v>472</v>
      </c>
      <c r="E53" s="12" t="s">
        <v>473</v>
      </c>
      <c r="F53" s="6" t="s">
        <v>474</v>
      </c>
      <c r="G53" s="7" t="s">
        <v>429</v>
      </c>
      <c r="H53" s="3" t="s">
        <v>424</v>
      </c>
      <c r="I53" s="3" t="s">
        <v>425</v>
      </c>
      <c r="J53" s="3">
        <v>4400</v>
      </c>
      <c r="K53" s="18">
        <v>6.76</v>
      </c>
      <c r="L53" s="15">
        <v>29744</v>
      </c>
      <c r="M53" s="1"/>
      <c r="N53" s="16">
        <v>44022</v>
      </c>
      <c r="O53" s="1" t="s">
        <v>426</v>
      </c>
      <c r="P53" s="18"/>
      <c r="Q53" t="s">
        <v>428</v>
      </c>
    </row>
    <row r="54" spans="1:17">
      <c r="A54" s="10">
        <v>2</v>
      </c>
      <c r="B54" s="3" t="s">
        <v>418</v>
      </c>
      <c r="C54" s="3" t="s">
        <v>419</v>
      </c>
      <c r="D54" s="4" t="s">
        <v>475</v>
      </c>
      <c r="E54" s="5" t="s">
        <v>476</v>
      </c>
      <c r="F54" s="6" t="s">
        <v>422</v>
      </c>
      <c r="G54" s="7" t="s">
        <v>429</v>
      </c>
      <c r="H54" s="3" t="s">
        <v>424</v>
      </c>
      <c r="I54" s="3" t="s">
        <v>425</v>
      </c>
      <c r="J54" s="3">
        <v>4540</v>
      </c>
      <c r="K54" s="12">
        <v>4.69</v>
      </c>
      <c r="L54" s="15">
        <v>21292.6</v>
      </c>
      <c r="M54" s="1"/>
      <c r="N54" s="16">
        <v>44022</v>
      </c>
      <c r="O54" s="1" t="s">
        <v>426</v>
      </c>
      <c r="P54" s="17" t="s">
        <v>477</v>
      </c>
      <c r="Q54" t="s">
        <v>428</v>
      </c>
    </row>
    <row r="55" spans="1:17">
      <c r="A55" s="11">
        <v>3</v>
      </c>
      <c r="B55" s="3" t="s">
        <v>418</v>
      </c>
      <c r="C55" s="3" t="s">
        <v>419</v>
      </c>
      <c r="D55" s="4" t="s">
        <v>478</v>
      </c>
      <c r="E55" s="9" t="s">
        <v>479</v>
      </c>
      <c r="F55" s="6" t="s">
        <v>474</v>
      </c>
      <c r="G55" s="7" t="s">
        <v>429</v>
      </c>
      <c r="H55" s="3" t="s">
        <v>424</v>
      </c>
      <c r="I55" s="3" t="s">
        <v>425</v>
      </c>
      <c r="J55" s="3">
        <v>4250</v>
      </c>
      <c r="K55" s="8">
        <v>1.653</v>
      </c>
      <c r="L55" s="15">
        <v>7025.25</v>
      </c>
      <c r="M55" s="1"/>
      <c r="N55" s="16">
        <v>44022</v>
      </c>
      <c r="O55" s="1" t="s">
        <v>426</v>
      </c>
      <c r="P55" s="17" t="s">
        <v>480</v>
      </c>
      <c r="Q55" t="s">
        <v>428</v>
      </c>
    </row>
    <row r="56" spans="1:17">
      <c r="A56" s="11">
        <v>17</v>
      </c>
      <c r="B56" s="3" t="s">
        <v>418</v>
      </c>
      <c r="C56" s="3" t="s">
        <v>419</v>
      </c>
      <c r="D56" s="4" t="s">
        <v>469</v>
      </c>
      <c r="E56" s="4" t="s">
        <v>470</v>
      </c>
      <c r="F56" s="6" t="s">
        <v>422</v>
      </c>
      <c r="G56" s="7" t="s">
        <v>429</v>
      </c>
      <c r="H56" s="14" t="s">
        <v>471</v>
      </c>
      <c r="I56" s="3" t="s">
        <v>19</v>
      </c>
      <c r="J56" s="3">
        <v>2.5</v>
      </c>
      <c r="K56" s="8">
        <v>4520</v>
      </c>
      <c r="L56" s="15">
        <v>11300</v>
      </c>
      <c r="M56" s="19"/>
      <c r="N56" s="16">
        <v>44022</v>
      </c>
      <c r="O56" s="1" t="s">
        <v>426</v>
      </c>
      <c r="P56" s="17"/>
      <c r="Q56" t="s">
        <v>428</v>
      </c>
    </row>
    <row r="57" spans="1:17">
      <c r="A57" s="1">
        <v>5</v>
      </c>
      <c r="B57" s="3" t="s">
        <v>418</v>
      </c>
      <c r="C57" s="3" t="s">
        <v>419</v>
      </c>
      <c r="D57" s="6" t="s">
        <v>475</v>
      </c>
      <c r="E57" s="6" t="s">
        <v>481</v>
      </c>
      <c r="F57" s="6" t="s">
        <v>422</v>
      </c>
      <c r="G57" s="3" t="s">
        <v>429</v>
      </c>
      <c r="H57" s="3" t="s">
        <v>424</v>
      </c>
      <c r="I57" s="3" t="s">
        <v>425</v>
      </c>
      <c r="J57" s="3">
        <v>4460</v>
      </c>
      <c r="K57" s="12">
        <v>6.833</v>
      </c>
      <c r="L57" s="15">
        <v>30475.18</v>
      </c>
      <c r="M57" s="1"/>
      <c r="N57" s="16">
        <v>44022</v>
      </c>
      <c r="O57" s="1" t="s">
        <v>426</v>
      </c>
      <c r="P57" s="18" t="s">
        <v>482</v>
      </c>
      <c r="Q57" t="s">
        <v>430</v>
      </c>
    </row>
    <row r="58" spans="1:17">
      <c r="A58" s="1">
        <v>17</v>
      </c>
      <c r="B58" s="3" t="s">
        <v>418</v>
      </c>
      <c r="C58" s="3" t="s">
        <v>419</v>
      </c>
      <c r="D58" s="6" t="s">
        <v>475</v>
      </c>
      <c r="E58" s="6" t="s">
        <v>483</v>
      </c>
      <c r="F58" s="6" t="s">
        <v>422</v>
      </c>
      <c r="G58" s="7" t="s">
        <v>431</v>
      </c>
      <c r="H58" s="3" t="s">
        <v>424</v>
      </c>
      <c r="I58" s="3" t="s">
        <v>425</v>
      </c>
      <c r="J58" s="3">
        <v>4540</v>
      </c>
      <c r="K58" s="12">
        <v>4.494</v>
      </c>
      <c r="L58" s="15">
        <v>20402.76</v>
      </c>
      <c r="M58" s="19"/>
      <c r="N58" s="16">
        <v>44022</v>
      </c>
      <c r="O58" s="1" t="s">
        <v>426</v>
      </c>
      <c r="P58" s="21" t="s">
        <v>484</v>
      </c>
      <c r="Q58" t="s">
        <v>430</v>
      </c>
    </row>
    <row r="59" spans="1:17">
      <c r="A59" s="1">
        <v>5</v>
      </c>
      <c r="B59" s="3" t="s">
        <v>418</v>
      </c>
      <c r="C59" s="3" t="s">
        <v>419</v>
      </c>
      <c r="D59" s="4" t="s">
        <v>475</v>
      </c>
      <c r="E59" s="4" t="s">
        <v>485</v>
      </c>
      <c r="F59" s="6" t="s">
        <v>422</v>
      </c>
      <c r="G59" s="3" t="s">
        <v>429</v>
      </c>
      <c r="H59" s="3" t="s">
        <v>424</v>
      </c>
      <c r="I59" s="3" t="s">
        <v>425</v>
      </c>
      <c r="J59" s="3">
        <v>4540</v>
      </c>
      <c r="K59" s="8">
        <v>29.709</v>
      </c>
      <c r="L59" s="15">
        <v>134878.86</v>
      </c>
      <c r="M59" s="1"/>
      <c r="N59" s="16">
        <v>44022</v>
      </c>
      <c r="O59" s="1" t="s">
        <v>426</v>
      </c>
      <c r="P59" s="18" t="s">
        <v>486</v>
      </c>
      <c r="Q59" t="s">
        <v>430</v>
      </c>
    </row>
    <row r="60" spans="1:17">
      <c r="A60" s="1">
        <v>6</v>
      </c>
      <c r="B60" s="3" t="s">
        <v>418</v>
      </c>
      <c r="C60" s="3" t="s">
        <v>419</v>
      </c>
      <c r="D60" s="6" t="s">
        <v>475</v>
      </c>
      <c r="E60" s="6" t="s">
        <v>487</v>
      </c>
      <c r="F60" s="6" t="s">
        <v>422</v>
      </c>
      <c r="G60" s="3" t="s">
        <v>429</v>
      </c>
      <c r="H60" s="3" t="s">
        <v>424</v>
      </c>
      <c r="I60" s="3" t="s">
        <v>425</v>
      </c>
      <c r="J60" s="3">
        <v>4540</v>
      </c>
      <c r="K60" s="12">
        <v>5.515</v>
      </c>
      <c r="L60" s="15">
        <v>25038.1</v>
      </c>
      <c r="M60" s="1"/>
      <c r="N60" s="16">
        <v>44022</v>
      </c>
      <c r="O60" s="1" t="s">
        <v>426</v>
      </c>
      <c r="P60" s="18" t="s">
        <v>488</v>
      </c>
      <c r="Q60" t="s">
        <v>430</v>
      </c>
    </row>
    <row r="61" spans="1:17">
      <c r="A61" s="1">
        <v>6</v>
      </c>
      <c r="B61" s="3" t="s">
        <v>418</v>
      </c>
      <c r="C61" s="3" t="s">
        <v>419</v>
      </c>
      <c r="D61" s="4" t="s">
        <v>475</v>
      </c>
      <c r="E61" s="4" t="s">
        <v>487</v>
      </c>
      <c r="F61" s="6" t="s">
        <v>422</v>
      </c>
      <c r="G61" s="3" t="s">
        <v>429</v>
      </c>
      <c r="H61" s="3" t="s">
        <v>424</v>
      </c>
      <c r="I61" s="3" t="s">
        <v>425</v>
      </c>
      <c r="J61" s="3">
        <v>4540</v>
      </c>
      <c r="K61" s="8">
        <v>20.102</v>
      </c>
      <c r="L61" s="15">
        <v>91263.08</v>
      </c>
      <c r="M61" s="1"/>
      <c r="N61" s="16">
        <v>44022</v>
      </c>
      <c r="O61" s="1" t="s">
        <v>426</v>
      </c>
      <c r="P61" s="18" t="s">
        <v>489</v>
      </c>
      <c r="Q61" t="s">
        <v>430</v>
      </c>
    </row>
    <row r="62" spans="1:17">
      <c r="A62" s="1">
        <v>7</v>
      </c>
      <c r="B62" s="3" t="s">
        <v>418</v>
      </c>
      <c r="C62" s="3" t="s">
        <v>419</v>
      </c>
      <c r="D62" s="6" t="s">
        <v>475</v>
      </c>
      <c r="E62" s="6" t="s">
        <v>490</v>
      </c>
      <c r="F62" s="6" t="s">
        <v>422</v>
      </c>
      <c r="G62" s="3" t="s">
        <v>429</v>
      </c>
      <c r="H62" s="3" t="s">
        <v>424</v>
      </c>
      <c r="I62" s="3" t="s">
        <v>425</v>
      </c>
      <c r="J62" s="3">
        <v>4540</v>
      </c>
      <c r="K62" s="12">
        <v>52.665</v>
      </c>
      <c r="L62" s="15">
        <v>239099.1</v>
      </c>
      <c r="M62" s="1"/>
      <c r="N62" s="16">
        <v>44022</v>
      </c>
      <c r="O62" s="1" t="s">
        <v>426</v>
      </c>
      <c r="P62" s="18" t="s">
        <v>491</v>
      </c>
      <c r="Q62" t="s">
        <v>430</v>
      </c>
    </row>
    <row r="63" spans="1:17">
      <c r="A63" s="1">
        <v>7</v>
      </c>
      <c r="B63" s="3" t="s">
        <v>418</v>
      </c>
      <c r="C63" s="3" t="s">
        <v>419</v>
      </c>
      <c r="D63" s="4" t="s">
        <v>475</v>
      </c>
      <c r="E63" s="4" t="s">
        <v>490</v>
      </c>
      <c r="F63" s="6" t="s">
        <v>422</v>
      </c>
      <c r="G63" s="3" t="s">
        <v>429</v>
      </c>
      <c r="H63" s="3" t="s">
        <v>424</v>
      </c>
      <c r="I63" s="3" t="s">
        <v>425</v>
      </c>
      <c r="J63" s="3">
        <v>4540</v>
      </c>
      <c r="K63" s="8">
        <v>88.036</v>
      </c>
      <c r="L63" s="15">
        <v>399683.44</v>
      </c>
      <c r="M63" s="1"/>
      <c r="N63" s="16">
        <v>44022</v>
      </c>
      <c r="O63" s="1" t="s">
        <v>426</v>
      </c>
      <c r="P63" s="18" t="s">
        <v>492</v>
      </c>
      <c r="Q63" t="s">
        <v>430</v>
      </c>
    </row>
    <row r="64" spans="1:17">
      <c r="A64" s="1">
        <v>8</v>
      </c>
      <c r="B64" s="3" t="s">
        <v>418</v>
      </c>
      <c r="C64" s="3" t="s">
        <v>419</v>
      </c>
      <c r="D64" s="6" t="s">
        <v>475</v>
      </c>
      <c r="E64" s="6" t="s">
        <v>493</v>
      </c>
      <c r="F64" s="6" t="s">
        <v>474</v>
      </c>
      <c r="G64" s="3" t="s">
        <v>429</v>
      </c>
      <c r="H64" s="3" t="s">
        <v>424</v>
      </c>
      <c r="I64" s="3" t="s">
        <v>425</v>
      </c>
      <c r="J64" s="3">
        <v>4540</v>
      </c>
      <c r="K64" s="12">
        <v>29.54</v>
      </c>
      <c r="L64" s="15">
        <v>134111.6</v>
      </c>
      <c r="M64" s="1"/>
      <c r="N64" s="16">
        <v>44022</v>
      </c>
      <c r="O64" s="1" t="s">
        <v>426</v>
      </c>
      <c r="P64" s="18" t="s">
        <v>494</v>
      </c>
      <c r="Q64" t="s">
        <v>430</v>
      </c>
    </row>
    <row r="65" spans="1:17">
      <c r="A65" s="1">
        <v>8</v>
      </c>
      <c r="B65" s="3" t="s">
        <v>418</v>
      </c>
      <c r="C65" s="3" t="s">
        <v>419</v>
      </c>
      <c r="D65" s="4" t="s">
        <v>475</v>
      </c>
      <c r="E65" s="4" t="s">
        <v>493</v>
      </c>
      <c r="F65" s="6" t="s">
        <v>474</v>
      </c>
      <c r="G65" s="3" t="s">
        <v>429</v>
      </c>
      <c r="H65" s="3" t="s">
        <v>424</v>
      </c>
      <c r="I65" s="3" t="s">
        <v>425</v>
      </c>
      <c r="J65" s="3">
        <v>4540</v>
      </c>
      <c r="K65" s="8">
        <v>9.883</v>
      </c>
      <c r="L65" s="15">
        <v>44868.82</v>
      </c>
      <c r="M65" s="1"/>
      <c r="N65" s="16">
        <v>44022</v>
      </c>
      <c r="O65" s="1" t="s">
        <v>426</v>
      </c>
      <c r="P65" s="18" t="s">
        <v>495</v>
      </c>
      <c r="Q65" t="s">
        <v>430</v>
      </c>
    </row>
    <row r="66" spans="1:17">
      <c r="A66" s="1">
        <v>9</v>
      </c>
      <c r="B66" s="3" t="s">
        <v>418</v>
      </c>
      <c r="C66" s="3" t="s">
        <v>419</v>
      </c>
      <c r="D66" s="6" t="s">
        <v>475</v>
      </c>
      <c r="E66" s="6" t="s">
        <v>496</v>
      </c>
      <c r="F66" s="6" t="s">
        <v>422</v>
      </c>
      <c r="G66" s="3" t="s">
        <v>429</v>
      </c>
      <c r="H66" s="3" t="s">
        <v>424</v>
      </c>
      <c r="I66" s="3" t="s">
        <v>425</v>
      </c>
      <c r="J66" s="3">
        <v>4540</v>
      </c>
      <c r="K66" s="12">
        <v>1.183</v>
      </c>
      <c r="L66" s="15">
        <v>5370.82</v>
      </c>
      <c r="M66" s="1"/>
      <c r="N66" s="16">
        <v>44022</v>
      </c>
      <c r="O66" s="1" t="s">
        <v>426</v>
      </c>
      <c r="P66" s="18" t="s">
        <v>497</v>
      </c>
      <c r="Q66" t="s">
        <v>430</v>
      </c>
    </row>
    <row r="67" spans="1:17">
      <c r="A67" s="1">
        <v>10</v>
      </c>
      <c r="B67" s="3" t="s">
        <v>418</v>
      </c>
      <c r="C67" s="3" t="s">
        <v>419</v>
      </c>
      <c r="D67" s="6" t="s">
        <v>475</v>
      </c>
      <c r="E67" s="6" t="s">
        <v>498</v>
      </c>
      <c r="F67" s="6" t="s">
        <v>422</v>
      </c>
      <c r="G67" s="3" t="s">
        <v>429</v>
      </c>
      <c r="H67" s="3" t="s">
        <v>424</v>
      </c>
      <c r="I67" s="3" t="s">
        <v>425</v>
      </c>
      <c r="J67" s="3">
        <v>4540</v>
      </c>
      <c r="K67" s="12">
        <v>0.799</v>
      </c>
      <c r="L67" s="15">
        <v>3627.46</v>
      </c>
      <c r="M67" s="1"/>
      <c r="N67" s="16">
        <v>44022</v>
      </c>
      <c r="O67" s="1" t="s">
        <v>426</v>
      </c>
      <c r="P67" s="18" t="s">
        <v>499</v>
      </c>
      <c r="Q67" t="s">
        <v>430</v>
      </c>
    </row>
    <row r="68" spans="1:17">
      <c r="A68" s="1">
        <v>9</v>
      </c>
      <c r="B68" s="3" t="s">
        <v>418</v>
      </c>
      <c r="C68" s="3" t="s">
        <v>419</v>
      </c>
      <c r="D68" s="4" t="s">
        <v>475</v>
      </c>
      <c r="E68" s="4" t="s">
        <v>498</v>
      </c>
      <c r="F68" s="6" t="s">
        <v>422</v>
      </c>
      <c r="G68" s="3" t="s">
        <v>429</v>
      </c>
      <c r="H68" s="3" t="s">
        <v>424</v>
      </c>
      <c r="I68" s="3" t="s">
        <v>425</v>
      </c>
      <c r="J68" s="3">
        <v>4540</v>
      </c>
      <c r="K68" s="8">
        <v>8.575</v>
      </c>
      <c r="L68" s="15">
        <v>38930.5</v>
      </c>
      <c r="M68" s="1"/>
      <c r="N68" s="16">
        <v>44022</v>
      </c>
      <c r="O68" s="1" t="s">
        <v>426</v>
      </c>
      <c r="P68" s="18" t="s">
        <v>500</v>
      </c>
      <c r="Q68" t="s">
        <v>430</v>
      </c>
    </row>
    <row r="69" spans="1:17">
      <c r="A69" s="1">
        <v>11</v>
      </c>
      <c r="B69" s="3" t="s">
        <v>418</v>
      </c>
      <c r="C69" s="3" t="s">
        <v>419</v>
      </c>
      <c r="D69" s="6" t="s">
        <v>475</v>
      </c>
      <c r="E69" s="6" t="s">
        <v>501</v>
      </c>
      <c r="F69" s="6" t="s">
        <v>422</v>
      </c>
      <c r="G69" s="3" t="s">
        <v>429</v>
      </c>
      <c r="H69" s="3" t="s">
        <v>424</v>
      </c>
      <c r="I69" s="3" t="s">
        <v>425</v>
      </c>
      <c r="J69" s="3">
        <v>4540</v>
      </c>
      <c r="K69" s="12">
        <v>9.808</v>
      </c>
      <c r="L69" s="15">
        <v>44528.32</v>
      </c>
      <c r="M69" s="1"/>
      <c r="N69" s="16">
        <v>44022</v>
      </c>
      <c r="O69" s="1" t="s">
        <v>426</v>
      </c>
      <c r="P69" s="18" t="s">
        <v>502</v>
      </c>
      <c r="Q69" t="s">
        <v>430</v>
      </c>
    </row>
    <row r="70" spans="1:17">
      <c r="A70" s="1">
        <v>10</v>
      </c>
      <c r="B70" s="3" t="s">
        <v>418</v>
      </c>
      <c r="C70" s="3" t="s">
        <v>419</v>
      </c>
      <c r="D70" s="4" t="s">
        <v>475</v>
      </c>
      <c r="E70" s="4" t="s">
        <v>503</v>
      </c>
      <c r="F70" s="6" t="s">
        <v>422</v>
      </c>
      <c r="G70" s="3" t="s">
        <v>429</v>
      </c>
      <c r="H70" s="3" t="s">
        <v>424</v>
      </c>
      <c r="I70" s="3" t="s">
        <v>425</v>
      </c>
      <c r="J70" s="3">
        <v>4540</v>
      </c>
      <c r="K70" s="8">
        <v>7.065</v>
      </c>
      <c r="L70" s="15">
        <v>32075.1</v>
      </c>
      <c r="M70" s="1"/>
      <c r="N70" s="16">
        <v>44022</v>
      </c>
      <c r="O70" s="1" t="s">
        <v>426</v>
      </c>
      <c r="P70" s="18" t="s">
        <v>504</v>
      </c>
      <c r="Q70" t="s">
        <v>430</v>
      </c>
    </row>
    <row r="71" spans="1:17">
      <c r="A71" s="1">
        <v>12</v>
      </c>
      <c r="B71" s="3" t="s">
        <v>418</v>
      </c>
      <c r="C71" s="3" t="s">
        <v>419</v>
      </c>
      <c r="D71" s="6" t="s">
        <v>475</v>
      </c>
      <c r="E71" s="6" t="s">
        <v>505</v>
      </c>
      <c r="F71" s="6" t="s">
        <v>422</v>
      </c>
      <c r="G71" s="3" t="s">
        <v>429</v>
      </c>
      <c r="H71" s="3" t="s">
        <v>424</v>
      </c>
      <c r="I71" s="3" t="s">
        <v>425</v>
      </c>
      <c r="J71" s="3">
        <v>4560</v>
      </c>
      <c r="K71" s="12">
        <v>50.206</v>
      </c>
      <c r="L71" s="15">
        <v>228939.36</v>
      </c>
      <c r="M71" s="1"/>
      <c r="N71" s="16">
        <v>44022</v>
      </c>
      <c r="O71" s="1" t="s">
        <v>426</v>
      </c>
      <c r="P71" s="28" t="s">
        <v>506</v>
      </c>
      <c r="Q71" t="s">
        <v>430</v>
      </c>
    </row>
    <row r="72" spans="1:17">
      <c r="A72" s="1">
        <v>11</v>
      </c>
      <c r="B72" s="3" t="s">
        <v>418</v>
      </c>
      <c r="C72" s="3" t="s">
        <v>419</v>
      </c>
      <c r="D72" s="4" t="s">
        <v>475</v>
      </c>
      <c r="E72" s="4" t="s">
        <v>505</v>
      </c>
      <c r="F72" s="6" t="s">
        <v>422</v>
      </c>
      <c r="G72" s="3" t="s">
        <v>429</v>
      </c>
      <c r="H72" s="3" t="s">
        <v>424</v>
      </c>
      <c r="I72" s="3" t="s">
        <v>425</v>
      </c>
      <c r="J72" s="3">
        <v>4540</v>
      </c>
      <c r="K72" s="8">
        <v>40.945</v>
      </c>
      <c r="L72" s="15">
        <v>185890.3</v>
      </c>
      <c r="M72" s="1"/>
      <c r="N72" s="16">
        <v>44022</v>
      </c>
      <c r="O72" s="1" t="s">
        <v>426</v>
      </c>
      <c r="P72" s="18" t="s">
        <v>507</v>
      </c>
      <c r="Q72" t="s">
        <v>430</v>
      </c>
    </row>
    <row r="73" spans="1:17">
      <c r="A73" s="1">
        <v>21</v>
      </c>
      <c r="B73" s="3" t="s">
        <v>418</v>
      </c>
      <c r="C73" s="3" t="s">
        <v>419</v>
      </c>
      <c r="D73" s="6" t="s">
        <v>508</v>
      </c>
      <c r="E73" s="6" t="s">
        <v>509</v>
      </c>
      <c r="F73" s="6" t="s">
        <v>474</v>
      </c>
      <c r="G73" s="3" t="s">
        <v>429</v>
      </c>
      <c r="H73" s="3" t="s">
        <v>510</v>
      </c>
      <c r="I73" s="3" t="s">
        <v>425</v>
      </c>
      <c r="J73" s="3">
        <v>4150</v>
      </c>
      <c r="K73" s="12">
        <v>0.057</v>
      </c>
      <c r="L73" s="15">
        <v>236.55</v>
      </c>
      <c r="M73" s="19"/>
      <c r="N73" s="16">
        <v>44022</v>
      </c>
      <c r="O73" s="1" t="s">
        <v>426</v>
      </c>
      <c r="P73" s="28" t="s">
        <v>511</v>
      </c>
      <c r="Q73" t="s">
        <v>430</v>
      </c>
    </row>
    <row r="74" spans="1:17">
      <c r="A74" s="1">
        <v>22</v>
      </c>
      <c r="B74" s="3" t="s">
        <v>418</v>
      </c>
      <c r="C74" s="3" t="s">
        <v>419</v>
      </c>
      <c r="D74" s="6" t="s">
        <v>461</v>
      </c>
      <c r="E74" s="6" t="s">
        <v>512</v>
      </c>
      <c r="F74" s="6" t="s">
        <v>474</v>
      </c>
      <c r="G74" s="3" t="s">
        <v>429</v>
      </c>
      <c r="H74" s="3" t="s">
        <v>510</v>
      </c>
      <c r="I74" s="3" t="s">
        <v>425</v>
      </c>
      <c r="J74" s="3">
        <v>4200</v>
      </c>
      <c r="K74" s="12">
        <v>2.097</v>
      </c>
      <c r="L74" s="15">
        <v>8807.4</v>
      </c>
      <c r="M74" s="19"/>
      <c r="N74" s="16">
        <v>44022</v>
      </c>
      <c r="O74" s="1" t="s">
        <v>426</v>
      </c>
      <c r="P74" s="28" t="s">
        <v>497</v>
      </c>
      <c r="Q74" t="s">
        <v>430</v>
      </c>
    </row>
    <row r="75" spans="1:17">
      <c r="A75" s="1">
        <v>23</v>
      </c>
      <c r="B75" s="3" t="s">
        <v>418</v>
      </c>
      <c r="C75" s="3" t="s">
        <v>419</v>
      </c>
      <c r="D75" s="6" t="s">
        <v>461</v>
      </c>
      <c r="E75" s="6" t="s">
        <v>513</v>
      </c>
      <c r="F75" s="6" t="s">
        <v>474</v>
      </c>
      <c r="G75" s="3" t="s">
        <v>429</v>
      </c>
      <c r="H75" s="3" t="s">
        <v>510</v>
      </c>
      <c r="I75" s="3" t="s">
        <v>425</v>
      </c>
      <c r="J75" s="3">
        <v>4230</v>
      </c>
      <c r="K75" s="12">
        <v>2.974</v>
      </c>
      <c r="L75" s="15">
        <v>12580.02</v>
      </c>
      <c r="M75" s="19"/>
      <c r="N75" s="16">
        <v>44022</v>
      </c>
      <c r="O75" s="1" t="s">
        <v>426</v>
      </c>
      <c r="P75" s="28" t="s">
        <v>514</v>
      </c>
      <c r="Q75" t="s">
        <v>430</v>
      </c>
    </row>
    <row r="76" spans="1:17">
      <c r="A76" s="1">
        <v>24</v>
      </c>
      <c r="B76" s="3" t="s">
        <v>418</v>
      </c>
      <c r="C76" s="3" t="s">
        <v>419</v>
      </c>
      <c r="D76" s="6" t="s">
        <v>466</v>
      </c>
      <c r="E76" s="6" t="s">
        <v>515</v>
      </c>
      <c r="F76" s="6" t="s">
        <v>474</v>
      </c>
      <c r="G76" s="3" t="s">
        <v>429</v>
      </c>
      <c r="H76" s="3" t="s">
        <v>510</v>
      </c>
      <c r="I76" s="3" t="s">
        <v>425</v>
      </c>
      <c r="J76" s="3">
        <v>4180</v>
      </c>
      <c r="K76" s="12">
        <v>0.037</v>
      </c>
      <c r="L76" s="15">
        <v>154.66</v>
      </c>
      <c r="M76" s="19"/>
      <c r="N76" s="16">
        <v>44022</v>
      </c>
      <c r="O76" s="1" t="s">
        <v>426</v>
      </c>
      <c r="P76" s="28" t="s">
        <v>516</v>
      </c>
      <c r="Q76" t="s">
        <v>430</v>
      </c>
    </row>
    <row r="77" spans="1:17">
      <c r="A77" s="1">
        <v>22</v>
      </c>
      <c r="B77" s="3" t="s">
        <v>418</v>
      </c>
      <c r="C77" s="3" t="s">
        <v>419</v>
      </c>
      <c r="D77" s="4" t="s">
        <v>466</v>
      </c>
      <c r="E77" s="6" t="s">
        <v>517</v>
      </c>
      <c r="F77" s="6" t="s">
        <v>474</v>
      </c>
      <c r="G77" s="3" t="s">
        <v>429</v>
      </c>
      <c r="H77" s="3" t="s">
        <v>510</v>
      </c>
      <c r="I77" s="3" t="s">
        <v>425</v>
      </c>
      <c r="J77" s="3">
        <v>4180</v>
      </c>
      <c r="K77" s="12">
        <v>10.433</v>
      </c>
      <c r="L77" s="15">
        <v>43609.94</v>
      </c>
      <c r="M77" s="19"/>
      <c r="N77" s="16">
        <v>44022</v>
      </c>
      <c r="O77" s="1" t="s">
        <v>426</v>
      </c>
      <c r="P77" s="18" t="s">
        <v>518</v>
      </c>
      <c r="Q77" t="s">
        <v>430</v>
      </c>
    </row>
    <row r="78" spans="1:17">
      <c r="A78" s="1">
        <v>28</v>
      </c>
      <c r="B78" s="3" t="s">
        <v>418</v>
      </c>
      <c r="C78" s="3" t="s">
        <v>419</v>
      </c>
      <c r="D78" s="6" t="s">
        <v>478</v>
      </c>
      <c r="E78" s="6" t="s">
        <v>519</v>
      </c>
      <c r="F78" s="6" t="s">
        <v>474</v>
      </c>
      <c r="G78" s="3" t="s">
        <v>429</v>
      </c>
      <c r="H78" s="3" t="s">
        <v>520</v>
      </c>
      <c r="I78" s="3" t="s">
        <v>425</v>
      </c>
      <c r="J78" s="3">
        <v>4250</v>
      </c>
      <c r="K78" s="12">
        <v>1.965</v>
      </c>
      <c r="L78" s="15">
        <v>8351.25</v>
      </c>
      <c r="M78" s="19"/>
      <c r="N78" s="16">
        <v>44022</v>
      </c>
      <c r="O78" s="1" t="s">
        <v>426</v>
      </c>
      <c r="P78" s="28" t="s">
        <v>521</v>
      </c>
      <c r="Q78" t="s">
        <v>430</v>
      </c>
    </row>
    <row r="79" spans="1:17">
      <c r="A79" s="1">
        <v>13</v>
      </c>
      <c r="B79" s="3" t="s">
        <v>418</v>
      </c>
      <c r="C79" s="3" t="s">
        <v>419</v>
      </c>
      <c r="D79" s="6" t="s">
        <v>475</v>
      </c>
      <c r="E79" s="6" t="s">
        <v>522</v>
      </c>
      <c r="F79" s="6" t="s">
        <v>422</v>
      </c>
      <c r="G79" s="3" t="s">
        <v>429</v>
      </c>
      <c r="H79" s="3" t="s">
        <v>424</v>
      </c>
      <c r="I79" s="3" t="s">
        <v>425</v>
      </c>
      <c r="J79" s="3">
        <v>4560</v>
      </c>
      <c r="K79" s="12">
        <v>2.203</v>
      </c>
      <c r="L79" s="15">
        <v>10045.68</v>
      </c>
      <c r="M79" s="19"/>
      <c r="N79" s="16">
        <v>44022</v>
      </c>
      <c r="O79" s="1" t="s">
        <v>426</v>
      </c>
      <c r="P79" s="28" t="s">
        <v>523</v>
      </c>
      <c r="Q79" t="s">
        <v>430</v>
      </c>
    </row>
    <row r="80" spans="1:17">
      <c r="A80" s="1">
        <v>12</v>
      </c>
      <c r="B80" s="3" t="s">
        <v>418</v>
      </c>
      <c r="C80" s="3" t="s">
        <v>419</v>
      </c>
      <c r="D80" s="4" t="s">
        <v>475</v>
      </c>
      <c r="E80" s="4" t="s">
        <v>522</v>
      </c>
      <c r="F80" s="6" t="s">
        <v>422</v>
      </c>
      <c r="G80" s="3" t="s">
        <v>429</v>
      </c>
      <c r="H80" s="3" t="s">
        <v>424</v>
      </c>
      <c r="I80" s="3" t="s">
        <v>425</v>
      </c>
      <c r="J80" s="3">
        <v>4540</v>
      </c>
      <c r="K80" s="8">
        <v>1.745</v>
      </c>
      <c r="L80" s="15">
        <v>7922.3</v>
      </c>
      <c r="M80" s="1"/>
      <c r="N80" s="16">
        <v>44022</v>
      </c>
      <c r="O80" s="1" t="s">
        <v>426</v>
      </c>
      <c r="P80" s="18" t="s">
        <v>524</v>
      </c>
      <c r="Q80" t="s">
        <v>430</v>
      </c>
    </row>
    <row r="81" spans="1:17">
      <c r="A81" s="1">
        <v>13</v>
      </c>
      <c r="B81" s="3" t="s">
        <v>418</v>
      </c>
      <c r="C81" s="3" t="s">
        <v>419</v>
      </c>
      <c r="D81" s="4" t="s">
        <v>475</v>
      </c>
      <c r="E81" s="4" t="s">
        <v>525</v>
      </c>
      <c r="F81" s="6" t="s">
        <v>422</v>
      </c>
      <c r="G81" s="3" t="s">
        <v>429</v>
      </c>
      <c r="H81" s="3" t="s">
        <v>424</v>
      </c>
      <c r="I81" s="3" t="s">
        <v>425</v>
      </c>
      <c r="J81" s="3">
        <v>4540</v>
      </c>
      <c r="K81" s="8">
        <v>1.259</v>
      </c>
      <c r="L81" s="15">
        <v>5715.86</v>
      </c>
      <c r="M81" s="19"/>
      <c r="N81" s="16">
        <v>44022</v>
      </c>
      <c r="O81" s="1" t="s">
        <v>426</v>
      </c>
      <c r="P81" s="18" t="s">
        <v>526</v>
      </c>
      <c r="Q81" t="s">
        <v>430</v>
      </c>
    </row>
    <row r="82" spans="1:17">
      <c r="A82" s="1">
        <v>14</v>
      </c>
      <c r="B82" s="3" t="s">
        <v>418</v>
      </c>
      <c r="C82" s="3" t="s">
        <v>419</v>
      </c>
      <c r="D82" s="6" t="s">
        <v>475</v>
      </c>
      <c r="E82" s="6" t="s">
        <v>527</v>
      </c>
      <c r="F82" s="6" t="s">
        <v>422</v>
      </c>
      <c r="G82" s="3" t="s">
        <v>429</v>
      </c>
      <c r="H82" s="3" t="s">
        <v>424</v>
      </c>
      <c r="I82" s="3" t="s">
        <v>425</v>
      </c>
      <c r="J82" s="3">
        <v>4540</v>
      </c>
      <c r="K82" s="12">
        <v>28.063</v>
      </c>
      <c r="L82" s="15">
        <v>127406.02</v>
      </c>
      <c r="M82" s="19"/>
      <c r="N82" s="16">
        <v>44022</v>
      </c>
      <c r="O82" s="1" t="s">
        <v>426</v>
      </c>
      <c r="P82" s="28" t="s">
        <v>528</v>
      </c>
      <c r="Q82" t="s">
        <v>430</v>
      </c>
    </row>
    <row r="83" spans="1:17">
      <c r="A83" s="1">
        <v>14</v>
      </c>
      <c r="B83" s="3" t="s">
        <v>418</v>
      </c>
      <c r="C83" s="3" t="s">
        <v>419</v>
      </c>
      <c r="D83" s="4" t="s">
        <v>475</v>
      </c>
      <c r="E83" s="6" t="s">
        <v>527</v>
      </c>
      <c r="F83" s="6" t="s">
        <v>422</v>
      </c>
      <c r="G83" s="3" t="s">
        <v>429</v>
      </c>
      <c r="H83" s="3" t="s">
        <v>424</v>
      </c>
      <c r="I83" s="3" t="s">
        <v>425</v>
      </c>
      <c r="J83" s="3">
        <v>4540</v>
      </c>
      <c r="K83" s="12">
        <v>28.559</v>
      </c>
      <c r="L83" s="15">
        <v>129657.86</v>
      </c>
      <c r="M83" s="19"/>
      <c r="N83" s="16">
        <v>44022</v>
      </c>
      <c r="O83" s="1" t="s">
        <v>426</v>
      </c>
      <c r="P83" s="18" t="s">
        <v>529</v>
      </c>
      <c r="Q83" t="s">
        <v>430</v>
      </c>
    </row>
    <row r="84" spans="1:17">
      <c r="A84" s="1">
        <v>15</v>
      </c>
      <c r="B84" s="3" t="s">
        <v>418</v>
      </c>
      <c r="C84" s="3" t="s">
        <v>419</v>
      </c>
      <c r="D84" s="6" t="s">
        <v>475</v>
      </c>
      <c r="E84" s="6" t="s">
        <v>530</v>
      </c>
      <c r="F84" s="6" t="s">
        <v>422</v>
      </c>
      <c r="G84" s="3" t="s">
        <v>429</v>
      </c>
      <c r="H84" s="3" t="s">
        <v>424</v>
      </c>
      <c r="I84" s="3" t="s">
        <v>425</v>
      </c>
      <c r="J84" s="3">
        <v>4540</v>
      </c>
      <c r="K84" s="12">
        <v>89.276</v>
      </c>
      <c r="L84" s="15">
        <v>405313.04</v>
      </c>
      <c r="M84" s="19"/>
      <c r="N84" s="16">
        <v>44022</v>
      </c>
      <c r="O84" s="1" t="s">
        <v>426</v>
      </c>
      <c r="P84" s="28" t="s">
        <v>531</v>
      </c>
      <c r="Q84" t="s">
        <v>430</v>
      </c>
    </row>
    <row r="85" spans="1:17">
      <c r="A85" s="1">
        <v>15</v>
      </c>
      <c r="B85" s="3" t="s">
        <v>418</v>
      </c>
      <c r="C85" s="3" t="s">
        <v>419</v>
      </c>
      <c r="D85" s="4" t="s">
        <v>475</v>
      </c>
      <c r="E85" s="6" t="s">
        <v>530</v>
      </c>
      <c r="F85" s="6" t="s">
        <v>422</v>
      </c>
      <c r="G85" s="3" t="s">
        <v>429</v>
      </c>
      <c r="H85" s="3" t="s">
        <v>424</v>
      </c>
      <c r="I85" s="3" t="s">
        <v>425</v>
      </c>
      <c r="J85" s="3">
        <v>4540</v>
      </c>
      <c r="K85" s="12">
        <v>15.937</v>
      </c>
      <c r="L85" s="15">
        <v>72353.98</v>
      </c>
      <c r="M85" s="19"/>
      <c r="N85" s="16">
        <v>44022</v>
      </c>
      <c r="O85" s="1" t="s">
        <v>426</v>
      </c>
      <c r="P85" s="18" t="s">
        <v>532</v>
      </c>
      <c r="Q85" t="s">
        <v>430</v>
      </c>
    </row>
    <row r="86" spans="1:17">
      <c r="A86" s="1">
        <v>16</v>
      </c>
      <c r="B86" s="3" t="s">
        <v>418</v>
      </c>
      <c r="C86" s="3" t="s">
        <v>419</v>
      </c>
      <c r="D86" s="6" t="s">
        <v>475</v>
      </c>
      <c r="E86" s="6" t="s">
        <v>533</v>
      </c>
      <c r="F86" s="6" t="s">
        <v>422</v>
      </c>
      <c r="G86" s="3" t="s">
        <v>429</v>
      </c>
      <c r="H86" s="3" t="s">
        <v>424</v>
      </c>
      <c r="I86" s="3" t="s">
        <v>425</v>
      </c>
      <c r="J86" s="3">
        <v>4540</v>
      </c>
      <c r="K86" s="12">
        <v>226.629</v>
      </c>
      <c r="L86" s="15">
        <v>1028895.66</v>
      </c>
      <c r="M86" s="19"/>
      <c r="N86" s="16">
        <v>44022</v>
      </c>
      <c r="O86" s="1" t="s">
        <v>426</v>
      </c>
      <c r="P86" s="28" t="s">
        <v>534</v>
      </c>
      <c r="Q86" t="s">
        <v>430</v>
      </c>
    </row>
    <row r="87" spans="1:17">
      <c r="A87" s="1">
        <v>16</v>
      </c>
      <c r="B87" s="3" t="s">
        <v>418</v>
      </c>
      <c r="C87" s="3" t="s">
        <v>419</v>
      </c>
      <c r="D87" s="4" t="s">
        <v>475</v>
      </c>
      <c r="E87" s="6" t="s">
        <v>533</v>
      </c>
      <c r="F87" s="6" t="s">
        <v>422</v>
      </c>
      <c r="G87" s="3" t="s">
        <v>429</v>
      </c>
      <c r="H87" s="3" t="s">
        <v>424</v>
      </c>
      <c r="I87" s="3" t="s">
        <v>425</v>
      </c>
      <c r="J87" s="3">
        <v>4540</v>
      </c>
      <c r="K87" s="12">
        <v>84.041</v>
      </c>
      <c r="L87" s="15">
        <v>381546.14</v>
      </c>
      <c r="M87" s="19"/>
      <c r="N87" s="16">
        <v>44022</v>
      </c>
      <c r="O87" s="1" t="s">
        <v>426</v>
      </c>
      <c r="P87" s="18" t="s">
        <v>495</v>
      </c>
      <c r="Q87" t="s">
        <v>430</v>
      </c>
    </row>
    <row r="88" spans="1:17">
      <c r="A88" s="1">
        <v>17</v>
      </c>
      <c r="B88" s="3" t="s">
        <v>418</v>
      </c>
      <c r="C88" s="3" t="s">
        <v>419</v>
      </c>
      <c r="D88" s="4" t="s">
        <v>475</v>
      </c>
      <c r="E88" s="6" t="s">
        <v>535</v>
      </c>
      <c r="F88" s="6" t="s">
        <v>422</v>
      </c>
      <c r="G88" s="3" t="s">
        <v>429</v>
      </c>
      <c r="H88" s="3" t="s">
        <v>424</v>
      </c>
      <c r="I88" s="3" t="s">
        <v>425</v>
      </c>
      <c r="J88" s="3">
        <v>4540</v>
      </c>
      <c r="K88" s="12">
        <v>75.912</v>
      </c>
      <c r="L88" s="15">
        <v>344640.48</v>
      </c>
      <c r="M88" s="19"/>
      <c r="N88" s="16">
        <v>44022</v>
      </c>
      <c r="O88" s="1" t="s">
        <v>426</v>
      </c>
      <c r="P88" s="18" t="s">
        <v>536</v>
      </c>
      <c r="Q88" t="s">
        <v>430</v>
      </c>
    </row>
    <row r="89" spans="1:17">
      <c r="A89" s="1">
        <v>17</v>
      </c>
      <c r="B89" s="3" t="s">
        <v>418</v>
      </c>
      <c r="C89" s="3" t="s">
        <v>419</v>
      </c>
      <c r="D89" s="6" t="s">
        <v>475</v>
      </c>
      <c r="E89" s="6" t="s">
        <v>537</v>
      </c>
      <c r="F89" s="6" t="s">
        <v>422</v>
      </c>
      <c r="G89" s="3" t="s">
        <v>429</v>
      </c>
      <c r="H89" s="3" t="s">
        <v>424</v>
      </c>
      <c r="I89" s="3" t="s">
        <v>425</v>
      </c>
      <c r="J89" s="3">
        <v>4540</v>
      </c>
      <c r="K89" s="12">
        <v>0.743</v>
      </c>
      <c r="L89" s="15">
        <v>3373.22</v>
      </c>
      <c r="M89" s="19"/>
      <c r="N89" s="16">
        <v>44022</v>
      </c>
      <c r="O89" s="1" t="s">
        <v>426</v>
      </c>
      <c r="P89" s="28" t="s">
        <v>538</v>
      </c>
      <c r="Q89" t="s">
        <v>430</v>
      </c>
    </row>
    <row r="90" spans="1:17">
      <c r="A90" s="1">
        <v>18</v>
      </c>
      <c r="B90" s="3" t="s">
        <v>418</v>
      </c>
      <c r="C90" s="3" t="s">
        <v>419</v>
      </c>
      <c r="D90" s="4" t="s">
        <v>475</v>
      </c>
      <c r="E90" s="6" t="s">
        <v>537</v>
      </c>
      <c r="F90" s="6" t="s">
        <v>422</v>
      </c>
      <c r="G90" s="3" t="s">
        <v>429</v>
      </c>
      <c r="H90" s="3" t="s">
        <v>424</v>
      </c>
      <c r="I90" s="3" t="s">
        <v>425</v>
      </c>
      <c r="J90" s="3">
        <v>4540</v>
      </c>
      <c r="K90" s="12">
        <v>8.979</v>
      </c>
      <c r="L90" s="15">
        <v>40764.66</v>
      </c>
      <c r="M90" s="19"/>
      <c r="N90" s="16">
        <v>44022</v>
      </c>
      <c r="O90" s="1" t="s">
        <v>426</v>
      </c>
      <c r="P90" s="18" t="s">
        <v>539</v>
      </c>
      <c r="Q90" t="s">
        <v>430</v>
      </c>
    </row>
    <row r="91" spans="1:17">
      <c r="A91" s="1">
        <v>18</v>
      </c>
      <c r="B91" s="3" t="s">
        <v>418</v>
      </c>
      <c r="C91" s="3" t="s">
        <v>419</v>
      </c>
      <c r="D91" s="6" t="s">
        <v>475</v>
      </c>
      <c r="E91" s="6" t="s">
        <v>540</v>
      </c>
      <c r="F91" s="6" t="s">
        <v>422</v>
      </c>
      <c r="G91" s="3" t="s">
        <v>429</v>
      </c>
      <c r="H91" s="3" t="s">
        <v>424</v>
      </c>
      <c r="I91" s="3" t="s">
        <v>425</v>
      </c>
      <c r="J91" s="3">
        <v>4540</v>
      </c>
      <c r="K91" s="12">
        <v>1.382</v>
      </c>
      <c r="L91" s="15">
        <v>6274.28</v>
      </c>
      <c r="M91" s="19"/>
      <c r="N91" s="16">
        <v>44022</v>
      </c>
      <c r="O91" s="1" t="s">
        <v>426</v>
      </c>
      <c r="P91" s="28" t="s">
        <v>538</v>
      </c>
      <c r="Q91" t="s">
        <v>430</v>
      </c>
    </row>
    <row r="92" spans="1:17">
      <c r="A92" s="1">
        <v>19</v>
      </c>
      <c r="B92" s="3" t="s">
        <v>418</v>
      </c>
      <c r="C92" s="3" t="s">
        <v>419</v>
      </c>
      <c r="D92" s="4" t="s">
        <v>475</v>
      </c>
      <c r="E92" s="6" t="s">
        <v>540</v>
      </c>
      <c r="F92" s="6" t="s">
        <v>422</v>
      </c>
      <c r="G92" s="3" t="s">
        <v>429</v>
      </c>
      <c r="H92" s="3" t="s">
        <v>424</v>
      </c>
      <c r="I92" s="3" t="s">
        <v>425</v>
      </c>
      <c r="J92" s="3">
        <v>4540</v>
      </c>
      <c r="K92" s="12">
        <v>4.04</v>
      </c>
      <c r="L92" s="15">
        <v>18341.6</v>
      </c>
      <c r="M92" s="19"/>
      <c r="N92" s="16">
        <v>44022</v>
      </c>
      <c r="O92" s="1" t="s">
        <v>426</v>
      </c>
      <c r="P92" s="18" t="s">
        <v>488</v>
      </c>
      <c r="Q92" t="s">
        <v>430</v>
      </c>
    </row>
    <row r="93" spans="1:17">
      <c r="A93" s="1">
        <v>19</v>
      </c>
      <c r="B93" s="3" t="s">
        <v>418</v>
      </c>
      <c r="C93" s="3" t="s">
        <v>419</v>
      </c>
      <c r="D93" s="6" t="s">
        <v>475</v>
      </c>
      <c r="E93" s="6" t="s">
        <v>541</v>
      </c>
      <c r="F93" s="6" t="s">
        <v>422</v>
      </c>
      <c r="G93" s="3" t="s">
        <v>429</v>
      </c>
      <c r="H93" s="3" t="s">
        <v>424</v>
      </c>
      <c r="I93" s="3" t="s">
        <v>425</v>
      </c>
      <c r="J93" s="3">
        <v>4540</v>
      </c>
      <c r="K93" s="12">
        <v>2.367</v>
      </c>
      <c r="L93" s="15">
        <v>10746.18</v>
      </c>
      <c r="M93" s="19"/>
      <c r="N93" s="16">
        <v>44022</v>
      </c>
      <c r="O93" s="1" t="s">
        <v>426</v>
      </c>
      <c r="P93" s="28" t="s">
        <v>542</v>
      </c>
      <c r="Q93" t="s">
        <v>430</v>
      </c>
    </row>
    <row r="94" spans="1:17">
      <c r="A94" s="1">
        <v>20</v>
      </c>
      <c r="B94" s="3" t="s">
        <v>418</v>
      </c>
      <c r="C94" s="3" t="s">
        <v>419</v>
      </c>
      <c r="D94" s="6" t="s">
        <v>475</v>
      </c>
      <c r="E94" s="6" t="s">
        <v>543</v>
      </c>
      <c r="F94" s="6" t="s">
        <v>422</v>
      </c>
      <c r="G94" s="3" t="s">
        <v>429</v>
      </c>
      <c r="H94" s="3" t="s">
        <v>424</v>
      </c>
      <c r="I94" s="3" t="s">
        <v>425</v>
      </c>
      <c r="J94" s="3">
        <v>4560</v>
      </c>
      <c r="K94" s="12">
        <v>1.114</v>
      </c>
      <c r="L94" s="15">
        <v>5079.84</v>
      </c>
      <c r="M94" s="19"/>
      <c r="N94" s="16">
        <v>44022</v>
      </c>
      <c r="O94" s="1" t="s">
        <v>426</v>
      </c>
      <c r="P94" s="28" t="s">
        <v>463</v>
      </c>
      <c r="Q94" t="s">
        <v>430</v>
      </c>
    </row>
    <row r="95" spans="1:17">
      <c r="A95" s="1">
        <v>21</v>
      </c>
      <c r="B95" s="3" t="s">
        <v>418</v>
      </c>
      <c r="C95" s="3" t="s">
        <v>419</v>
      </c>
      <c r="D95" s="4" t="s">
        <v>508</v>
      </c>
      <c r="E95" s="6" t="s">
        <v>544</v>
      </c>
      <c r="F95" s="6" t="s">
        <v>474</v>
      </c>
      <c r="G95" s="3" t="s">
        <v>429</v>
      </c>
      <c r="H95" s="3" t="s">
        <v>510</v>
      </c>
      <c r="I95" s="3" t="s">
        <v>425</v>
      </c>
      <c r="J95" s="3">
        <v>4180</v>
      </c>
      <c r="K95" s="12">
        <v>0.226</v>
      </c>
      <c r="L95" s="15">
        <v>944.68</v>
      </c>
      <c r="M95" s="19"/>
      <c r="N95" s="16">
        <v>44022</v>
      </c>
      <c r="O95" s="1" t="s">
        <v>426</v>
      </c>
      <c r="P95" s="18" t="s">
        <v>516</v>
      </c>
      <c r="Q95" t="s">
        <v>430</v>
      </c>
    </row>
    <row r="96" spans="1:17">
      <c r="A96" s="1">
        <v>25</v>
      </c>
      <c r="B96" s="3" t="s">
        <v>418</v>
      </c>
      <c r="C96" s="3" t="s">
        <v>419</v>
      </c>
      <c r="D96" s="6" t="s">
        <v>466</v>
      </c>
      <c r="E96" s="6" t="s">
        <v>545</v>
      </c>
      <c r="F96" s="6" t="s">
        <v>474</v>
      </c>
      <c r="G96" s="3" t="s">
        <v>429</v>
      </c>
      <c r="H96" s="3" t="s">
        <v>510</v>
      </c>
      <c r="I96" s="3" t="s">
        <v>425</v>
      </c>
      <c r="J96" s="3">
        <v>4160</v>
      </c>
      <c r="K96" s="12">
        <v>10.843</v>
      </c>
      <c r="L96" s="15">
        <v>45106.88</v>
      </c>
      <c r="M96" s="19"/>
      <c r="N96" s="16">
        <v>44022</v>
      </c>
      <c r="O96" s="1" t="s">
        <v>426</v>
      </c>
      <c r="P96" s="28" t="s">
        <v>546</v>
      </c>
      <c r="Q96" t="s">
        <v>430</v>
      </c>
    </row>
    <row r="97" spans="1:17">
      <c r="A97" s="1">
        <v>15</v>
      </c>
      <c r="B97" s="3" t="s">
        <v>418</v>
      </c>
      <c r="C97" s="3" t="s">
        <v>419</v>
      </c>
      <c r="D97" s="22" t="s">
        <v>469</v>
      </c>
      <c r="E97" s="22" t="s">
        <v>470</v>
      </c>
      <c r="F97" s="6"/>
      <c r="G97" s="7" t="s">
        <v>431</v>
      </c>
      <c r="H97" s="3" t="s">
        <v>471</v>
      </c>
      <c r="I97" s="3" t="s">
        <v>145</v>
      </c>
      <c r="J97" s="3">
        <v>2.5</v>
      </c>
      <c r="K97" s="12">
        <v>4820</v>
      </c>
      <c r="L97" s="15">
        <v>12050</v>
      </c>
      <c r="M97" s="19"/>
      <c r="N97" s="16">
        <v>44022</v>
      </c>
      <c r="O97" s="1" t="s">
        <v>426</v>
      </c>
      <c r="P97" s="21"/>
      <c r="Q97" t="s">
        <v>430</v>
      </c>
    </row>
    <row r="98" spans="1:17">
      <c r="A98" s="1">
        <v>16</v>
      </c>
      <c r="B98" s="3" t="s">
        <v>418</v>
      </c>
      <c r="C98" s="3" t="s">
        <v>419</v>
      </c>
      <c r="D98" s="22" t="s">
        <v>472</v>
      </c>
      <c r="E98" s="22" t="s">
        <v>473</v>
      </c>
      <c r="F98" s="22" t="s">
        <v>474</v>
      </c>
      <c r="G98" s="7" t="s">
        <v>431</v>
      </c>
      <c r="H98" s="3" t="s">
        <v>424</v>
      </c>
      <c r="I98" s="3" t="s">
        <v>425</v>
      </c>
      <c r="J98" s="3">
        <v>4400</v>
      </c>
      <c r="K98" s="29">
        <v>7.878</v>
      </c>
      <c r="L98" s="15">
        <v>34663.2</v>
      </c>
      <c r="M98" s="19"/>
      <c r="N98" s="16">
        <v>44022</v>
      </c>
      <c r="O98" s="1" t="s">
        <v>426</v>
      </c>
      <c r="P98" s="30"/>
      <c r="Q98" t="s">
        <v>430</v>
      </c>
    </row>
    <row r="99" spans="1:17">
      <c r="A99" s="1">
        <v>20</v>
      </c>
      <c r="B99" s="3" t="s">
        <v>418</v>
      </c>
      <c r="C99" s="3" t="s">
        <v>419</v>
      </c>
      <c r="D99" s="23" t="s">
        <v>475</v>
      </c>
      <c r="E99" s="22" t="s">
        <v>543</v>
      </c>
      <c r="F99" s="6" t="s">
        <v>422</v>
      </c>
      <c r="G99" s="3" t="s">
        <v>429</v>
      </c>
      <c r="H99" s="3" t="s">
        <v>424</v>
      </c>
      <c r="I99" s="3" t="s">
        <v>425</v>
      </c>
      <c r="J99" s="3">
        <v>4540</v>
      </c>
      <c r="K99" s="29">
        <v>0.796</v>
      </c>
      <c r="L99" s="15">
        <v>3613.84</v>
      </c>
      <c r="M99" s="19"/>
      <c r="N99" s="16">
        <v>44022</v>
      </c>
      <c r="O99" s="1" t="s">
        <v>426</v>
      </c>
      <c r="P99" s="31" t="s">
        <v>547</v>
      </c>
      <c r="Q99" t="s">
        <v>430</v>
      </c>
    </row>
    <row r="100" spans="1:17">
      <c r="A100" s="1">
        <v>18</v>
      </c>
      <c r="B100" s="3" t="s">
        <v>418</v>
      </c>
      <c r="C100" s="3" t="s">
        <v>419</v>
      </c>
      <c r="D100" s="22" t="s">
        <v>475</v>
      </c>
      <c r="E100" s="22" t="s">
        <v>543</v>
      </c>
      <c r="F100" s="6" t="s">
        <v>422</v>
      </c>
      <c r="G100" s="7" t="s">
        <v>431</v>
      </c>
      <c r="H100" s="3" t="s">
        <v>424</v>
      </c>
      <c r="I100" s="3" t="s">
        <v>425</v>
      </c>
      <c r="J100" s="3">
        <v>4560</v>
      </c>
      <c r="K100" s="29">
        <v>21.569</v>
      </c>
      <c r="L100" s="15">
        <v>98354.64</v>
      </c>
      <c r="M100" s="19"/>
      <c r="N100" s="16">
        <v>44022</v>
      </c>
      <c r="O100" s="1" t="s">
        <v>426</v>
      </c>
      <c r="P100" s="30" t="s">
        <v>548</v>
      </c>
      <c r="Q100" t="s">
        <v>430</v>
      </c>
    </row>
    <row r="101" spans="1:17">
      <c r="A101" s="1">
        <v>19</v>
      </c>
      <c r="B101" s="3" t="s">
        <v>418</v>
      </c>
      <c r="C101" s="3" t="s">
        <v>419</v>
      </c>
      <c r="D101" s="22" t="s">
        <v>475</v>
      </c>
      <c r="E101" s="22" t="s">
        <v>549</v>
      </c>
      <c r="F101" s="6" t="s">
        <v>422</v>
      </c>
      <c r="G101" s="7" t="s">
        <v>431</v>
      </c>
      <c r="H101" s="3" t="s">
        <v>424</v>
      </c>
      <c r="I101" s="3" t="s">
        <v>425</v>
      </c>
      <c r="J101" s="3">
        <v>4540</v>
      </c>
      <c r="K101" s="29">
        <v>75.391</v>
      </c>
      <c r="L101" s="15">
        <v>342275.14</v>
      </c>
      <c r="M101" s="19"/>
      <c r="N101" s="16">
        <v>44022</v>
      </c>
      <c r="O101" s="1" t="s">
        <v>426</v>
      </c>
      <c r="P101" s="30" t="s">
        <v>550</v>
      </c>
      <c r="Q101" t="s">
        <v>430</v>
      </c>
    </row>
    <row r="102" spans="1:18">
      <c r="A102" s="1">
        <v>1</v>
      </c>
      <c r="B102" s="24" t="s">
        <v>551</v>
      </c>
      <c r="C102" s="24" t="s">
        <v>552</v>
      </c>
      <c r="D102" s="25" t="s">
        <v>553</v>
      </c>
      <c r="E102" s="26" t="s">
        <v>554</v>
      </c>
      <c r="F102" s="24" t="s">
        <v>474</v>
      </c>
      <c r="G102" s="27" t="s">
        <v>555</v>
      </c>
      <c r="H102" s="24" t="s">
        <v>556</v>
      </c>
      <c r="I102" s="3" t="s">
        <v>425</v>
      </c>
      <c r="J102" s="32">
        <v>4200</v>
      </c>
      <c r="K102" s="18">
        <v>0.617</v>
      </c>
      <c r="L102" s="15">
        <f>ROUND(K102*J102,2)</f>
        <v>2591.4</v>
      </c>
      <c r="M102" s="1"/>
      <c r="N102" s="33">
        <v>44022</v>
      </c>
      <c r="O102" s="34" t="s">
        <v>426</v>
      </c>
      <c r="P102" s="17" t="s">
        <v>557</v>
      </c>
      <c r="Q102" t="s">
        <v>430</v>
      </c>
      <c r="R102" t="s">
        <v>430</v>
      </c>
    </row>
    <row r="103" spans="1:18">
      <c r="A103" s="1">
        <v>1</v>
      </c>
      <c r="B103" s="24" t="s">
        <v>558</v>
      </c>
      <c r="C103" s="24" t="s">
        <v>559</v>
      </c>
      <c r="D103" s="25" t="s">
        <v>553</v>
      </c>
      <c r="E103" s="26" t="s">
        <v>554</v>
      </c>
      <c r="F103" s="24" t="s">
        <v>474</v>
      </c>
      <c r="G103" s="27" t="s">
        <v>560</v>
      </c>
      <c r="H103" s="24" t="s">
        <v>556</v>
      </c>
      <c r="I103" s="32" t="s">
        <v>425</v>
      </c>
      <c r="J103" s="2">
        <v>4200</v>
      </c>
      <c r="K103" s="18">
        <v>0.617</v>
      </c>
      <c r="L103" s="15">
        <f>ROUND(K103*J103,2)</f>
        <v>2591.4</v>
      </c>
      <c r="M103" s="1"/>
      <c r="N103" s="16">
        <v>44022</v>
      </c>
      <c r="O103" s="34" t="s">
        <v>426</v>
      </c>
      <c r="P103" s="35" t="s">
        <v>557</v>
      </c>
      <c r="Q103" t="s">
        <v>430</v>
      </c>
      <c r="R103" t="s">
        <v>430</v>
      </c>
    </row>
    <row r="104" spans="1:17">
      <c r="A104" s="1">
        <v>26</v>
      </c>
      <c r="B104" s="3" t="s">
        <v>418</v>
      </c>
      <c r="C104" s="3" t="s">
        <v>419</v>
      </c>
      <c r="D104" s="6" t="s">
        <v>561</v>
      </c>
      <c r="E104" s="6" t="s">
        <v>562</v>
      </c>
      <c r="F104" s="6" t="s">
        <v>563</v>
      </c>
      <c r="G104" s="3" t="s">
        <v>429</v>
      </c>
      <c r="H104" s="3" t="s">
        <v>564</v>
      </c>
      <c r="I104" s="3" t="s">
        <v>425</v>
      </c>
      <c r="J104" s="3">
        <v>4700</v>
      </c>
      <c r="K104" s="12">
        <v>5.453</v>
      </c>
      <c r="L104" s="15">
        <f t="shared" ref="L104:L105" si="0">ROUND(K104*J104,2)</f>
        <v>25629.1</v>
      </c>
      <c r="M104" s="19"/>
      <c r="N104" s="16">
        <v>44022</v>
      </c>
      <c r="O104" s="1" t="s">
        <v>426</v>
      </c>
      <c r="P104" s="28" t="s">
        <v>565</v>
      </c>
      <c r="Q104" t="s">
        <v>430</v>
      </c>
    </row>
    <row r="105" spans="1:17">
      <c r="A105" s="1">
        <v>27</v>
      </c>
      <c r="B105" s="3" t="s">
        <v>418</v>
      </c>
      <c r="C105" s="3" t="s">
        <v>419</v>
      </c>
      <c r="D105" s="6" t="s">
        <v>561</v>
      </c>
      <c r="E105" s="6" t="s">
        <v>566</v>
      </c>
      <c r="F105" s="6" t="s">
        <v>563</v>
      </c>
      <c r="G105" s="3" t="s">
        <v>429</v>
      </c>
      <c r="H105" s="3" t="s">
        <v>564</v>
      </c>
      <c r="I105" s="3" t="s">
        <v>425</v>
      </c>
      <c r="J105" s="3">
        <v>4700</v>
      </c>
      <c r="K105" s="12">
        <v>2.516</v>
      </c>
      <c r="L105" s="15">
        <f t="shared" si="0"/>
        <v>11825.2</v>
      </c>
      <c r="M105" s="19"/>
      <c r="N105" s="16">
        <v>44022</v>
      </c>
      <c r="O105" s="1" t="s">
        <v>426</v>
      </c>
      <c r="P105" s="28" t="s">
        <v>567</v>
      </c>
      <c r="Q105" t="s">
        <v>430</v>
      </c>
    </row>
    <row r="106" spans="11:12">
      <c r="K106">
        <f>SUM(K49:K105)</f>
        <v>12035.14</v>
      </c>
      <c r="L106" s="36"/>
    </row>
    <row r="107" spans="11:11">
      <c r="K107">
        <f>K106+K48</f>
        <v>15105.849</v>
      </c>
    </row>
  </sheetData>
  <autoFilter ref="A1:R107">
    <extLst/>
  </autoFilter>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报价清单</vt:lpstr>
      <vt:lpstr>标段计划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86153</dc:creator>
  <cp:lastModifiedBy>程帆</cp:lastModifiedBy>
  <dcterms:created xsi:type="dcterms:W3CDTF">2020-05-23T03:47:00Z</dcterms:created>
  <cp:lastPrinted>2020-07-04T06:52:00Z</cp:lastPrinted>
  <dcterms:modified xsi:type="dcterms:W3CDTF">2025-12-01T23:08:48Z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2052-10.8.2.6948</vt:lpwstr>
  </property>
  <property fmtid="{D5CDD505-2E9C-101B-9397-08002B2CF9AE}" pid="3" name="ICV">
    <vt:lpwstr>FBEBA0ECA0534365AC9A2964D8B65B6E_13</vt:lpwstr>
  </property>
</Properties>
</file>